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801"/>
  </bookViews>
  <sheets>
    <sheet name="Table S1. Sorted by freqsum" sheetId="1" r:id="rId1"/>
    <sheet name="Table S2a. Sorted by POU1" sheetId="6" r:id="rId2"/>
    <sheet name="Table S2b. Sorted by POU1+Bob1" sheetId="3" r:id="rId3"/>
    <sheet name="Table S2c. Sorted by POU1" sheetId="2" r:id="rId4"/>
    <sheet name="Table S2d. Sorted by POU2" sheetId="4" r:id="rId5"/>
    <sheet name="Table S3a. Sorted by POU1+Bob1" sheetId="5" r:id="rId6"/>
    <sheet name="Table S3b. Sorted by POU2+Bob1" sheetId="7" r:id="rId7"/>
  </sheets>
  <calcPr calcId="125725"/>
</workbook>
</file>

<file path=xl/calcChain.xml><?xml version="1.0" encoding="utf-8"?>
<calcChain xmlns="http://schemas.openxmlformats.org/spreadsheetml/2006/main">
  <c r="H33" i="4"/>
  <c r="G33"/>
  <c r="H32"/>
  <c r="G32"/>
  <c r="H31"/>
  <c r="G31"/>
  <c r="AA104" i="7"/>
  <c r="AA103"/>
  <c r="AA102"/>
  <c r="D88"/>
  <c r="AA101"/>
  <c r="D86"/>
  <c r="AA100"/>
  <c r="D93"/>
  <c r="AA99"/>
  <c r="D54"/>
  <c r="AA98"/>
  <c r="D92"/>
  <c r="AA97"/>
  <c r="D63"/>
  <c r="AA96"/>
  <c r="D79"/>
  <c r="AA95"/>
  <c r="D97"/>
  <c r="AA94"/>
  <c r="D101"/>
  <c r="AA93"/>
  <c r="D43"/>
  <c r="AA92"/>
  <c r="D102"/>
  <c r="AA91"/>
  <c r="D82"/>
  <c r="AA90"/>
  <c r="D66"/>
  <c r="AA89"/>
  <c r="D91"/>
  <c r="AA88"/>
  <c r="D36"/>
  <c r="AA87"/>
  <c r="D94"/>
  <c r="AA86"/>
  <c r="D26"/>
  <c r="AA85"/>
  <c r="D33"/>
  <c r="AA84"/>
  <c r="D68"/>
  <c r="AA83"/>
  <c r="D100"/>
  <c r="AA82"/>
  <c r="D85"/>
  <c r="AA81"/>
  <c r="D81"/>
  <c r="AA80"/>
  <c r="D84"/>
  <c r="AA79"/>
  <c r="D55"/>
  <c r="AA78"/>
  <c r="D51"/>
  <c r="AA77"/>
  <c r="D29"/>
  <c r="AA76"/>
  <c r="D98"/>
  <c r="AA75"/>
  <c r="D69"/>
  <c r="AA74"/>
  <c r="D77"/>
  <c r="AA73"/>
  <c r="D49"/>
  <c r="AA72"/>
  <c r="D87"/>
  <c r="AA71"/>
  <c r="D80"/>
  <c r="AA70"/>
  <c r="D96"/>
  <c r="AA69"/>
  <c r="D95"/>
  <c r="AA68"/>
  <c r="D76"/>
  <c r="AA67"/>
  <c r="D78"/>
  <c r="AA66"/>
  <c r="D73"/>
  <c r="AA65"/>
  <c r="D71"/>
  <c r="AA64"/>
  <c r="D72"/>
  <c r="AA63"/>
  <c r="D47"/>
  <c r="AA62"/>
  <c r="D89"/>
  <c r="AA61"/>
  <c r="D70"/>
  <c r="AA60"/>
  <c r="D90"/>
  <c r="AA59"/>
  <c r="D18"/>
  <c r="AA58"/>
  <c r="D57"/>
  <c r="AA57"/>
  <c r="D22"/>
  <c r="AA56"/>
  <c r="D25"/>
  <c r="AA55"/>
  <c r="D16"/>
  <c r="AA54"/>
  <c r="D35"/>
  <c r="AA53"/>
  <c r="D38"/>
  <c r="AA52"/>
  <c r="D83"/>
  <c r="AA51"/>
  <c r="D32"/>
  <c r="AA50"/>
  <c r="D67"/>
  <c r="AA49"/>
  <c r="D65"/>
  <c r="AA48"/>
  <c r="D75"/>
  <c r="AA47"/>
  <c r="D62"/>
  <c r="AA46"/>
  <c r="D24"/>
  <c r="AA45"/>
  <c r="D99"/>
  <c r="AA44"/>
  <c r="D61"/>
  <c r="AA43"/>
  <c r="D74"/>
  <c r="AA42"/>
  <c r="D21"/>
  <c r="AA41"/>
  <c r="D58"/>
  <c r="AA40"/>
  <c r="D44"/>
  <c r="AA39"/>
  <c r="D50"/>
  <c r="AA38"/>
  <c r="D27"/>
  <c r="AA37"/>
  <c r="D40"/>
  <c r="AA36"/>
  <c r="D56"/>
  <c r="AA35"/>
  <c r="D60"/>
  <c r="AA34"/>
  <c r="D17"/>
  <c r="AA33"/>
  <c r="D59"/>
  <c r="AA32"/>
  <c r="D13"/>
  <c r="AA31"/>
  <c r="D48"/>
  <c r="AA30"/>
  <c r="D23"/>
  <c r="AA29"/>
  <c r="D53"/>
  <c r="AA28"/>
  <c r="D11"/>
  <c r="AA27"/>
  <c r="D12"/>
  <c r="AA26"/>
  <c r="D30"/>
  <c r="AA25"/>
  <c r="D19"/>
  <c r="AA24"/>
  <c r="D20"/>
  <c r="AA23"/>
  <c r="D52"/>
  <c r="AA22"/>
  <c r="D9"/>
  <c r="AA21"/>
  <c r="D46"/>
  <c r="AA20"/>
  <c r="D64"/>
  <c r="AA19"/>
  <c r="D45"/>
  <c r="AA18"/>
  <c r="D42"/>
  <c r="AA17"/>
  <c r="D37"/>
  <c r="AA16"/>
  <c r="D14"/>
  <c r="AA15"/>
  <c r="D28"/>
  <c r="AA14"/>
  <c r="D8"/>
  <c r="AA13"/>
  <c r="D41"/>
  <c r="AA12"/>
  <c r="D6"/>
  <c r="AA11"/>
  <c r="D5"/>
  <c r="AA10"/>
  <c r="D39"/>
  <c r="AA9"/>
  <c r="D10"/>
  <c r="AA8"/>
  <c r="D34"/>
  <c r="AA7"/>
  <c r="D7"/>
  <c r="AA6"/>
  <c r="D31"/>
  <c r="AA5"/>
  <c r="D15"/>
  <c r="D4"/>
  <c r="D3"/>
  <c r="D98" i="5"/>
  <c r="D40"/>
  <c r="D91"/>
  <c r="D87"/>
  <c r="D100"/>
  <c r="D81"/>
  <c r="D59"/>
  <c r="D84"/>
  <c r="D76"/>
  <c r="D94"/>
  <c r="D55"/>
  <c r="D67"/>
  <c r="D88"/>
  <c r="D93"/>
  <c r="D68"/>
  <c r="D79"/>
  <c r="D85"/>
  <c r="D49"/>
  <c r="D96"/>
  <c r="D80"/>
  <c r="D50"/>
  <c r="D97"/>
  <c r="D41"/>
  <c r="D95"/>
  <c r="D75"/>
  <c r="D36"/>
  <c r="D89"/>
  <c r="D31"/>
  <c r="D74"/>
  <c r="D92"/>
  <c r="D102"/>
  <c r="D37"/>
  <c r="D90"/>
  <c r="D71"/>
  <c r="D60"/>
  <c r="D47"/>
  <c r="D51"/>
  <c r="D27"/>
  <c r="D45"/>
  <c r="D82"/>
  <c r="D35"/>
  <c r="D26"/>
  <c r="D64"/>
  <c r="D38"/>
  <c r="D77"/>
  <c r="D34"/>
  <c r="D62"/>
  <c r="D57"/>
  <c r="D46"/>
  <c r="D99"/>
  <c r="D86"/>
  <c r="D101"/>
  <c r="D32"/>
  <c r="D24"/>
  <c r="D30"/>
  <c r="D73"/>
  <c r="D44"/>
  <c r="D63"/>
  <c r="D61"/>
  <c r="D83"/>
  <c r="D23"/>
  <c r="D52"/>
  <c r="D56"/>
  <c r="D58"/>
  <c r="D17"/>
  <c r="D66"/>
  <c r="D29"/>
  <c r="D28"/>
  <c r="D20"/>
  <c r="H33"/>
  <c r="G33"/>
  <c r="D16"/>
  <c r="H32"/>
  <c r="G32"/>
  <c r="D21"/>
  <c r="H31"/>
  <c r="G31"/>
  <c r="D43"/>
  <c r="D69"/>
  <c r="D78"/>
  <c r="D25"/>
  <c r="D72"/>
  <c r="D70"/>
  <c r="D11"/>
  <c r="D14"/>
  <c r="D12"/>
  <c r="D13"/>
  <c r="D48"/>
  <c r="D22"/>
  <c r="D39"/>
  <c r="D19"/>
  <c r="D7"/>
  <c r="D33"/>
  <c r="D65"/>
  <c r="D15"/>
  <c r="D8"/>
  <c r="D54"/>
  <c r="D5"/>
  <c r="D53"/>
  <c r="D4"/>
  <c r="D10"/>
  <c r="D9"/>
  <c r="D42"/>
  <c r="D18"/>
  <c r="D6"/>
  <c r="D3"/>
  <c r="H33" i="2"/>
  <c r="D4" i="4" l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3"/>
  <c r="D4" i="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3"/>
  <c r="H32"/>
  <c r="H31"/>
  <c r="G33"/>
  <c r="G32"/>
  <c r="G31"/>
  <c r="N5" i="1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4"/>
  <c r="J1026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4"/>
  <c r="J1027" s="1"/>
  <c r="N1027"/>
  <c r="M1027"/>
  <c r="L1027"/>
  <c r="K1027"/>
  <c r="C1027" l="1"/>
  <c r="D1027"/>
  <c r="E1027"/>
  <c r="F1027"/>
  <c r="B1027"/>
</calcChain>
</file>

<file path=xl/sharedStrings.xml><?xml version="1.0" encoding="utf-8"?>
<sst xmlns="http://schemas.openxmlformats.org/spreadsheetml/2006/main" count="4760" uniqueCount="1077">
  <si>
    <t>ATGCAAAT</t>
  </si>
  <si>
    <t>ATGTAAAT</t>
  </si>
  <si>
    <t>ATGCAAAA</t>
  </si>
  <si>
    <t>AATGCAAA</t>
  </si>
  <si>
    <t>ATTTGAAT</t>
  </si>
  <si>
    <t>ATTTAAAT</t>
  </si>
  <si>
    <t>ATTCAAAT</t>
  </si>
  <si>
    <t>ATGCAAAG</t>
  </si>
  <si>
    <t>AGGCAAAT</t>
  </si>
  <si>
    <t>ATGCTAAT</t>
  </si>
  <si>
    <t>ATGGAAAT</t>
  </si>
  <si>
    <t>ATGCAAAC</t>
  </si>
  <si>
    <t>ACGCAAAT</t>
  </si>
  <si>
    <t>ATGTTAAT</t>
  </si>
  <si>
    <t>AGTCAAAT</t>
  </si>
  <si>
    <t>ATGGTAAT</t>
  </si>
  <si>
    <t>AGGGAAAT</t>
  </si>
  <si>
    <t>ATGTAAAA</t>
  </si>
  <si>
    <t>ATTATAAT</t>
  </si>
  <si>
    <t>AATTTAAA</t>
  </si>
  <si>
    <t>AAGCAAAT</t>
  </si>
  <si>
    <t>AATGTAAA</t>
  </si>
  <si>
    <t>AAACAAAT</t>
  </si>
  <si>
    <t>ATTTTAAT</t>
  </si>
  <si>
    <t>ATGTAAAG</t>
  </si>
  <si>
    <t>ATGAAAAT</t>
  </si>
  <si>
    <t>ATTAAAAT</t>
  </si>
  <si>
    <t>AGGTAAAT</t>
  </si>
  <si>
    <t>ATACAAAT</t>
  </si>
  <si>
    <t>AATTCAAA</t>
  </si>
  <si>
    <t>ATTAGAAT</t>
  </si>
  <si>
    <t>AAATTAAT</t>
  </si>
  <si>
    <t>ATGATAAT</t>
  </si>
  <si>
    <t>ATTCAAAA</t>
  </si>
  <si>
    <t>AGGAAAAT</t>
  </si>
  <si>
    <t>ATATTAAT</t>
  </si>
  <si>
    <t>ATTCTAAT</t>
  </si>
  <si>
    <t>AATCAAAT</t>
  </si>
  <si>
    <t>AAATTAAG</t>
  </si>
  <si>
    <t>AAATTAAA</t>
  </si>
  <si>
    <t>AGGCAAAA</t>
  </si>
  <si>
    <t>AAGGCAAA</t>
  </si>
  <si>
    <t>AATTAAAT</t>
  </si>
  <si>
    <t>AATTAAAA</t>
  </si>
  <si>
    <t>ATTCAAAG</t>
  </si>
  <si>
    <t>AAATTAAC</t>
  </si>
  <si>
    <t>AATTTAAT</t>
  </si>
  <si>
    <t>ATTGCAAA</t>
  </si>
  <si>
    <t>AAATAAAT</t>
  </si>
  <si>
    <t>ATGTAAAC</t>
  </si>
  <si>
    <t>ATTTAAAA</t>
  </si>
  <si>
    <t>ATATTAAA</t>
  </si>
  <si>
    <t>ATTGTAAT</t>
  </si>
  <si>
    <t>AAATGAAT</t>
  </si>
  <si>
    <t>ATTGAAAT</t>
  </si>
  <si>
    <t>ATGGAAAA</t>
  </si>
  <si>
    <t>AATGGAAA</t>
  </si>
  <si>
    <t>ATAATAAT</t>
  </si>
  <si>
    <t>AAGGAAAT</t>
  </si>
  <si>
    <t>ATTTCAAT</t>
  </si>
  <si>
    <t>AGTAAAAT</t>
  </si>
  <si>
    <t>ATATGAAT</t>
  </si>
  <si>
    <t>AGTTAAAT</t>
  </si>
  <si>
    <t>ACGTAAAT</t>
  </si>
  <si>
    <t>AATAAAAT</t>
  </si>
  <si>
    <t>AGGGAAAA</t>
  </si>
  <si>
    <t>AAGGGAAA</t>
  </si>
  <si>
    <t>ATATGAAA</t>
  </si>
  <si>
    <t>AATATAAT</t>
  </si>
  <si>
    <t>ACATAAAT</t>
  </si>
  <si>
    <t>AACCAAAT</t>
  </si>
  <si>
    <t>AACGCAAA</t>
  </si>
  <si>
    <t>AAGTAAAT</t>
  </si>
  <si>
    <t>AGCATAAT</t>
  </si>
  <si>
    <t>ATGCTAAA</t>
  </si>
  <si>
    <t>AAATGAAG</t>
  </si>
  <si>
    <t>AAATAAAA</t>
  </si>
  <si>
    <t>AGGGAAAG</t>
  </si>
  <si>
    <t>ACGCAAAA</t>
  </si>
  <si>
    <t>AGTCAAAA</t>
  </si>
  <si>
    <t>AGAATAAT</t>
  </si>
  <si>
    <t>AAAACAAA</t>
  </si>
  <si>
    <t>AGGGTAAT</t>
  </si>
  <si>
    <t>AAACAAAA</t>
  </si>
  <si>
    <t>AAGTCAAA</t>
  </si>
  <si>
    <t>AATTGAAT</t>
  </si>
  <si>
    <t>AAAATAAT</t>
  </si>
  <si>
    <t>AGTATAAT</t>
  </si>
  <si>
    <t>ATAATAAA</t>
  </si>
  <si>
    <t>AATGAAAA</t>
  </si>
  <si>
    <t>ATCTGAAT</t>
  </si>
  <si>
    <t>AAATGAAA</t>
  </si>
  <si>
    <t>AGGCAAAG</t>
  </si>
  <si>
    <t>AAGAAAAT</t>
  </si>
  <si>
    <t>ATTCAAAC</t>
  </si>
  <si>
    <t>ATTTTAAA</t>
  </si>
  <si>
    <t>ATAATAAG</t>
  </si>
  <si>
    <t>ATCTAAAT</t>
  </si>
  <si>
    <t>AAATAAAG</t>
  </si>
  <si>
    <t>AATTAAAG</t>
  </si>
  <si>
    <t>ATTACAAT</t>
  </si>
  <si>
    <t>ATGTTAAA</t>
  </si>
  <si>
    <t>ATTTAAAG</t>
  </si>
  <si>
    <t>ATGAAAAA</t>
  </si>
  <si>
    <t>ATAGGAAA</t>
  </si>
  <si>
    <t>ATATTAAG</t>
  </si>
  <si>
    <t>ATGGAAAG</t>
  </si>
  <si>
    <t>ATTAAAAA</t>
  </si>
  <si>
    <t>ATCCAAAT</t>
  </si>
  <si>
    <t>AATGGAAT</t>
  </si>
  <si>
    <t>AAAAAAAA</t>
  </si>
  <si>
    <t>AGTGAAAT</t>
  </si>
  <si>
    <t>ATATAAAT</t>
  </si>
  <si>
    <t>AAATCAAA</t>
  </si>
  <si>
    <t>ATGGTAAA</t>
  </si>
  <si>
    <t>AAATCAAT</t>
  </si>
  <si>
    <t>AATGTAAT</t>
  </si>
  <si>
    <t>AGGTTAAT</t>
  </si>
  <si>
    <t>AAAATAAA</t>
  </si>
  <si>
    <t>AAGCAAAA</t>
  </si>
  <si>
    <t>AGGATAAT</t>
  </si>
  <si>
    <t>AGCATAAA</t>
  </si>
  <si>
    <t>AATTTAAG</t>
  </si>
  <si>
    <t>ATACAAAA</t>
  </si>
  <si>
    <t>AATGAAAT</t>
  </si>
  <si>
    <t>AAGTTAAT</t>
  </si>
  <si>
    <t>ACATTAAT</t>
  </si>
  <si>
    <t>AATTTAAC</t>
  </si>
  <si>
    <t>AATATAAA</t>
  </si>
  <si>
    <t>ATTTGAAA</t>
  </si>
  <si>
    <t>ATTAAAAG</t>
  </si>
  <si>
    <t>AGATTAAT</t>
  </si>
  <si>
    <t>AAAGAAAT</t>
  </si>
  <si>
    <t>AGGAAAAA</t>
  </si>
  <si>
    <t>ATGAAAAG</t>
  </si>
  <si>
    <t>ATACTAAT</t>
  </si>
  <si>
    <t>AAAAAAAT</t>
  </si>
  <si>
    <t>AAGATAAT</t>
  </si>
  <si>
    <t>AAAATAAG</t>
  </si>
  <si>
    <t>ATTTAAAC</t>
  </si>
  <si>
    <t>AATACAAA</t>
  </si>
  <si>
    <t>ATCTTAAT</t>
  </si>
  <si>
    <t>AATTAAAC</t>
  </si>
  <si>
    <t>ATTGGAAT</t>
  </si>
  <si>
    <t>AGAATAAA</t>
  </si>
  <si>
    <t>ATGTGAAT</t>
  </si>
  <si>
    <t>AGACAAAT</t>
  </si>
  <si>
    <t>AAATAAAC</t>
  </si>
  <si>
    <t>AGTCAAAG</t>
  </si>
  <si>
    <t>ATTATAAA</t>
  </si>
  <si>
    <t>AATAAAAA</t>
  </si>
  <si>
    <t>AAGGAAAA</t>
  </si>
  <si>
    <t>ACATGAAT</t>
  </si>
  <si>
    <t>ACACAAAT</t>
  </si>
  <si>
    <t>AAGGTAAT</t>
  </si>
  <si>
    <t>ATGCGAAT</t>
  </si>
  <si>
    <t>AGGTAAAA</t>
  </si>
  <si>
    <t>ATATTAAC</t>
  </si>
  <si>
    <t>AGTCTAAT</t>
  </si>
  <si>
    <t>AAAGCAAA</t>
  </si>
  <si>
    <t>AGGCTAAT</t>
  </si>
  <si>
    <t>ATAGTAAA</t>
  </si>
  <si>
    <t>AGTTTAAT</t>
  </si>
  <si>
    <t>ATTGTAAA</t>
  </si>
  <si>
    <t>ATAAAAAT</t>
  </si>
  <si>
    <t>AAACAAAG</t>
  </si>
  <si>
    <t>AAGGTAAA</t>
  </si>
  <si>
    <t>AACAAAAT</t>
  </si>
  <si>
    <t>AATCAAAA</t>
  </si>
  <si>
    <t>ATGCTAAG</t>
  </si>
  <si>
    <t>ATTATAAG</t>
  </si>
  <si>
    <t>AAATGAAC</t>
  </si>
  <si>
    <t>AATTCAAT</t>
  </si>
  <si>
    <t>ATGGGAAT</t>
  </si>
  <si>
    <t>ATGTTAAG</t>
  </si>
  <si>
    <t>AATAGAAT</t>
  </si>
  <si>
    <t>AATCTAAT</t>
  </si>
  <si>
    <t>AATTGAAA</t>
  </si>
  <si>
    <t>AGATGAAT</t>
  </si>
  <si>
    <t>AATAAAAG</t>
  </si>
  <si>
    <t>AAATCAAG</t>
  </si>
  <si>
    <t>AAAGTAAT</t>
  </si>
  <si>
    <t>AAAGGAAA</t>
  </si>
  <si>
    <t>ACGAAAAT</t>
  </si>
  <si>
    <t>ACGTTAAT</t>
  </si>
  <si>
    <t>ATCATAAT</t>
  </si>
  <si>
    <t>ATACAAAG</t>
  </si>
  <si>
    <t>AGCCAAAT</t>
  </si>
  <si>
    <t>ATAAGAAT</t>
  </si>
  <si>
    <t>ACGCAAAG</t>
  </si>
  <si>
    <t>ATTTTAAG</t>
  </si>
  <si>
    <t>ATTCGAAT</t>
  </si>
  <si>
    <t>AACATAAT</t>
  </si>
  <si>
    <t>AAGTAAAA</t>
  </si>
  <si>
    <t>AGGGGAAT</t>
  </si>
  <si>
    <t>ACGGAAAT</t>
  </si>
  <si>
    <t>ATAGTAAT</t>
  </si>
  <si>
    <t>ATATCAAT</t>
  </si>
  <si>
    <t>ATAGGAAT</t>
  </si>
  <si>
    <t>AAAGAAAA</t>
  </si>
  <si>
    <t>ATAAGAAA</t>
  </si>
  <si>
    <t>ATGGGAAA</t>
  </si>
  <si>
    <t>ACGGTAAT</t>
  </si>
  <si>
    <t>AGGAAAAG</t>
  </si>
  <si>
    <t>ATGAGAAT</t>
  </si>
  <si>
    <t>AATATAAG</t>
  </si>
  <si>
    <t>AAGGGAAT</t>
  </si>
  <si>
    <t>AGGCAAAC</t>
  </si>
  <si>
    <t>AAAAGAAA</t>
  </si>
  <si>
    <t>AAACTAAT</t>
  </si>
  <si>
    <t>AGTGGAAT</t>
  </si>
  <si>
    <t>AAAGGAAT</t>
  </si>
  <si>
    <t>AATGTAAG</t>
  </si>
  <si>
    <t>AATCAAAG</t>
  </si>
  <si>
    <t>AGGTGAAT</t>
  </si>
  <si>
    <t>AAAAAAAG</t>
  </si>
  <si>
    <t>ATATAAAA</t>
  </si>
  <si>
    <t>AGGGGAAA</t>
  </si>
  <si>
    <t>ATAACAAA</t>
  </si>
  <si>
    <t>ATTAAAAC</t>
  </si>
  <si>
    <t>AAGTGAAT</t>
  </si>
  <si>
    <t>AATCTAAA</t>
  </si>
  <si>
    <t>ATCAAAAT</t>
  </si>
  <si>
    <t>ATGGTAAG</t>
  </si>
  <si>
    <t>AAAGTAAA</t>
  </si>
  <si>
    <t>ACATAAAA</t>
  </si>
  <si>
    <t>ATAAAAAG</t>
  </si>
  <si>
    <t>ACTCAAAT</t>
  </si>
  <si>
    <t>AGCAAAAT</t>
  </si>
  <si>
    <t>AAGAAAAA</t>
  </si>
  <si>
    <t>ATTGGAAA</t>
  </si>
  <si>
    <t>AGAAAAAT</t>
  </si>
  <si>
    <t>ACAAAAAT</t>
  </si>
  <si>
    <t>AGTGCAAA</t>
  </si>
  <si>
    <t>ATAAAAAA</t>
  </si>
  <si>
    <t>ATTAGAAA</t>
  </si>
  <si>
    <t>ATGATAAA</t>
  </si>
  <si>
    <t>AACAAAAA</t>
  </si>
  <si>
    <t>AATGCAAT</t>
  </si>
  <si>
    <t>ATTTCAAA</t>
  </si>
  <si>
    <t>ACATTAAA</t>
  </si>
  <si>
    <t>AGTTGAAT</t>
  </si>
  <si>
    <t>AGATTAAA</t>
  </si>
  <si>
    <t>ATCAGAAT</t>
  </si>
  <si>
    <t>AAAAGAAT</t>
  </si>
  <si>
    <t>ACGCTAAT</t>
  </si>
  <si>
    <t>AAATCAAC</t>
  </si>
  <si>
    <t>AGGTAAAG</t>
  </si>
  <si>
    <t>ATAGAAAT</t>
  </si>
  <si>
    <t>AACTTAAT</t>
  </si>
  <si>
    <t>AAGCTAAT</t>
  </si>
  <si>
    <t>AATTCAAG</t>
  </si>
  <si>
    <t>AATCGAAT</t>
  </si>
  <si>
    <t>AAGCAAAG</t>
  </si>
  <si>
    <t>ATTACAAA</t>
  </si>
  <si>
    <t>AACATAAA</t>
  </si>
  <si>
    <t>ACATAAAG</t>
  </si>
  <si>
    <t>AGTTTAAA</t>
  </si>
  <si>
    <t>AAGTTAAA</t>
  </si>
  <si>
    <t>AGTAAAAA</t>
  </si>
  <si>
    <t>ACGATAAT</t>
  </si>
  <si>
    <t>AGAGGAAT</t>
  </si>
  <si>
    <t>AGCATAAG</t>
  </si>
  <si>
    <t>ATTCTAAA</t>
  </si>
  <si>
    <t>ATGGCAAA</t>
  </si>
  <si>
    <t>AATACAAT</t>
  </si>
  <si>
    <t>AGCAAAAA</t>
  </si>
  <si>
    <t>AGTGTAAT</t>
  </si>
  <si>
    <t>ATACGAAT</t>
  </si>
  <si>
    <t>ATTGAAAA</t>
  </si>
  <si>
    <t>ATGGAAAC</t>
  </si>
  <si>
    <t>ATCGTAAT</t>
  </si>
  <si>
    <t>AATAGAAA</t>
  </si>
  <si>
    <t>ACATAAAC</t>
  </si>
  <si>
    <t>ATATCAAA</t>
  </si>
  <si>
    <t>AATGAAAG</t>
  </si>
  <si>
    <t>ATGATAAG</t>
  </si>
  <si>
    <t>AATGGAAG</t>
  </si>
  <si>
    <t>AACTGAAT</t>
  </si>
  <si>
    <t>AGTCAAAC</t>
  </si>
  <si>
    <t>AATAAAAC</t>
  </si>
  <si>
    <t>ACTTAAAT</t>
  </si>
  <si>
    <t>ATGTCAAT</t>
  </si>
  <si>
    <t>AGTTAAAA</t>
  </si>
  <si>
    <t>ATGCGAAA</t>
  </si>
  <si>
    <t>AGTGAAAA</t>
  </si>
  <si>
    <t>ATTCCAAT</t>
  </si>
  <si>
    <t>ACTTGAAT</t>
  </si>
  <si>
    <t>AGAAAAAA</t>
  </si>
  <si>
    <t>AGGGTAAA</t>
  </si>
  <si>
    <t>AAAATAAC</t>
  </si>
  <si>
    <t>AGATAAAT</t>
  </si>
  <si>
    <t>AAAACAAT</t>
  </si>
  <si>
    <t>ATTTTAAC</t>
  </si>
  <si>
    <t>ACTTTAAT</t>
  </si>
  <si>
    <t>ACGTGAAT</t>
  </si>
  <si>
    <t>ATGAGAAA</t>
  </si>
  <si>
    <t>AAGAAAAG</t>
  </si>
  <si>
    <t>ATTAGAAG</t>
  </si>
  <si>
    <t>AACGTAAA</t>
  </si>
  <si>
    <t>ATGAAAAC</t>
  </si>
  <si>
    <t>AAACGAAT</t>
  </si>
  <si>
    <t>AAAGTAAG</t>
  </si>
  <si>
    <t>ACATTAAC</t>
  </si>
  <si>
    <t>ATAATAAC</t>
  </si>
  <si>
    <t>AAACAAAC</t>
  </si>
  <si>
    <t>ATTATAAC</t>
  </si>
  <si>
    <t>ACATTAAG</t>
  </si>
  <si>
    <t>AGTAGAAT</t>
  </si>
  <si>
    <t>ATTTGAAG</t>
  </si>
  <si>
    <t>AGAGAAAT</t>
  </si>
  <si>
    <t>AACTAAAT</t>
  </si>
  <si>
    <t>ATAGAAAA</t>
  </si>
  <si>
    <t>AAGAGAAT</t>
  </si>
  <si>
    <t>AGGAGAAT</t>
  </si>
  <si>
    <t>ACATGAAA</t>
  </si>
  <si>
    <t>AAAGAAAG</t>
  </si>
  <si>
    <t>AGACTAAT</t>
  </si>
  <si>
    <t>ATGTCAAA</t>
  </si>
  <si>
    <t>ATTCTAAG</t>
  </si>
  <si>
    <t>AACGAAAT</t>
  </si>
  <si>
    <t>ATACGAAA</t>
  </si>
  <si>
    <t>ATCGGAAT</t>
  </si>
  <si>
    <t>AGTAAAAG</t>
  </si>
  <si>
    <t>AACGGAAT</t>
  </si>
  <si>
    <t>ATCAAAAA</t>
  </si>
  <si>
    <t>AGAATAAG</t>
  </si>
  <si>
    <t>ATGAGAAG</t>
  </si>
  <si>
    <t>AACGTAAT</t>
  </si>
  <si>
    <t>ACAATAAT</t>
  </si>
  <si>
    <t>AAGTGAAA</t>
  </si>
  <si>
    <t>ACTAAAAT</t>
  </si>
  <si>
    <t>ACTGGAAT</t>
  </si>
  <si>
    <t>ATATAAAG</t>
  </si>
  <si>
    <t>ATGTGAAA</t>
  </si>
  <si>
    <t>ACGCAAAC</t>
  </si>
  <si>
    <t>AGGGAAAC</t>
  </si>
  <si>
    <t>AAAACAAG</t>
  </si>
  <si>
    <t>AAAAGAAG</t>
  </si>
  <si>
    <t>ACTTTAAA</t>
  </si>
  <si>
    <t>ATGGGAAG</t>
  </si>
  <si>
    <t>AACAAAAC</t>
  </si>
  <si>
    <t>ATCGAAAT</t>
  </si>
  <si>
    <t>ATATGAAG</t>
  </si>
  <si>
    <t>ACAAAAAA</t>
  </si>
  <si>
    <t>ATGCCAAT</t>
  </si>
  <si>
    <t>ATGTTAAC</t>
  </si>
  <si>
    <t>ATTCGAAA</t>
  </si>
  <si>
    <t>AGATTAAG</t>
  </si>
  <si>
    <t>ATAGTAAG</t>
  </si>
  <si>
    <t>AGAGGAAA</t>
  </si>
  <si>
    <t>AGATTAAC</t>
  </si>
  <si>
    <t>ATAGCAAA</t>
  </si>
  <si>
    <t>AGGAAAAC</t>
  </si>
  <si>
    <t>AGTATAAA</t>
  </si>
  <si>
    <t>ACGTAAAA</t>
  </si>
  <si>
    <t>ACCATAAT</t>
  </si>
  <si>
    <t>ATCATAAA</t>
  </si>
  <si>
    <t>ATCCTAAT</t>
  </si>
  <si>
    <t>AATGCAAG</t>
  </si>
  <si>
    <t>ACGGGAAT</t>
  </si>
  <si>
    <t>ATACAAAC</t>
  </si>
  <si>
    <t>AGGATAAA</t>
  </si>
  <si>
    <t>ATAACAAT</t>
  </si>
  <si>
    <t>AATTGAAG</t>
  </si>
  <si>
    <t>ATCTCAAT</t>
  </si>
  <si>
    <t>AGCTAAAT</t>
  </si>
  <si>
    <t>AGGCGAAT</t>
  </si>
  <si>
    <t>ATACTAAA</t>
  </si>
  <si>
    <t>AAGGAAAG</t>
  </si>
  <si>
    <t>AGCTTAAT</t>
  </si>
  <si>
    <t>AAGTCAAT</t>
  </si>
  <si>
    <t>AAGCAAAC</t>
  </si>
  <si>
    <t>AGATGAAA</t>
  </si>
  <si>
    <t>AAAAAAAC</t>
  </si>
  <si>
    <t>AATTCAAC</t>
  </si>
  <si>
    <t>ATAAGAAG</t>
  </si>
  <si>
    <t>AATACAAG</t>
  </si>
  <si>
    <t>ATATAAAC</t>
  </si>
  <si>
    <t>AAAGGAAG</t>
  </si>
  <si>
    <t>AGACAAAA</t>
  </si>
  <si>
    <t>AGCGGAAT</t>
  </si>
  <si>
    <t>AGTGTAAA</t>
  </si>
  <si>
    <t>AGAGAAAA</t>
  </si>
  <si>
    <t>AGGTAAAC</t>
  </si>
  <si>
    <t>AACGGAAA</t>
  </si>
  <si>
    <t>ATTGAAAG</t>
  </si>
  <si>
    <t>AGAGTAAT</t>
  </si>
  <si>
    <t>AATATAAC</t>
  </si>
  <si>
    <t>AAGTTAAG</t>
  </si>
  <si>
    <t>ATAGGAAG</t>
  </si>
  <si>
    <t>ATGCTAAC</t>
  </si>
  <si>
    <t>AACAGAAT</t>
  </si>
  <si>
    <t>ACAGGAAT</t>
  </si>
  <si>
    <t>AGAAGAAT</t>
  </si>
  <si>
    <t>ATAAAAAC</t>
  </si>
  <si>
    <t>AGCATAAC</t>
  </si>
  <si>
    <t>ATTTGAAC</t>
  </si>
  <si>
    <t>AATCAAAC</t>
  </si>
  <si>
    <t>AGGTTAAA</t>
  </si>
  <si>
    <t>AAGTAAAG</t>
  </si>
  <si>
    <t>ACAGGAAA</t>
  </si>
  <si>
    <t>ATCCGAAT</t>
  </si>
  <si>
    <t>AAACCAAA</t>
  </si>
  <si>
    <t>AGTGGAAA</t>
  </si>
  <si>
    <t>AAGATAAA</t>
  </si>
  <si>
    <t>ATCGCAAA</t>
  </si>
  <si>
    <t>ATTGTAAG</t>
  </si>
  <si>
    <t>ATCTTAAA</t>
  </si>
  <si>
    <t>AAACGAAA</t>
  </si>
  <si>
    <t>AACAAAAG</t>
  </si>
  <si>
    <t>AATCTAAG</t>
  </si>
  <si>
    <t>ATGACAAA</t>
  </si>
  <si>
    <t>AGTTAAAG</t>
  </si>
  <si>
    <t>ACTGTAAT</t>
  </si>
  <si>
    <t>ATCCAAAA</t>
  </si>
  <si>
    <t>AACATAAG</t>
  </si>
  <si>
    <t>AATCGAAA</t>
  </si>
  <si>
    <t>AGGGGAAG</t>
  </si>
  <si>
    <t>ATGGCAAT</t>
  </si>
  <si>
    <t>AGCAAAAC</t>
  </si>
  <si>
    <t>ATTACAAG</t>
  </si>
  <si>
    <t>AGGGCAAA</t>
  </si>
  <si>
    <t>AGTCGAAT</t>
  </si>
  <si>
    <t>ACAGTAAT</t>
  </si>
  <si>
    <t>AAGACAAA</t>
  </si>
  <si>
    <t>AGCGTAAT</t>
  </si>
  <si>
    <t>ATCTAAAA</t>
  </si>
  <si>
    <t>ACAAAAAG</t>
  </si>
  <si>
    <t>ACCTTAAT</t>
  </si>
  <si>
    <t>AGCTGAAT</t>
  </si>
  <si>
    <t>AGGGTAAG</t>
  </si>
  <si>
    <t>AACCAAAA</t>
  </si>
  <si>
    <t>AATAGAAG</t>
  </si>
  <si>
    <t>ACTATAAT</t>
  </si>
  <si>
    <t>ATGACAAT</t>
  </si>
  <si>
    <t>AATGTAAC</t>
  </si>
  <si>
    <t>AGAAGAAA</t>
  </si>
  <si>
    <t>AGATAAAA</t>
  </si>
  <si>
    <t>AGGTCAAT</t>
  </si>
  <si>
    <t>AGGTTAAG</t>
  </si>
  <si>
    <t>ATGCGAAG</t>
  </si>
  <si>
    <t>AGCGAAAT</t>
  </si>
  <si>
    <t>AGGTGAAA</t>
  </si>
  <si>
    <t>AATCCAAT</t>
  </si>
  <si>
    <t>ATTGCAAT</t>
  </si>
  <si>
    <t>AACCTAAT</t>
  </si>
  <si>
    <t>ACAGAAAT</t>
  </si>
  <si>
    <t>AGGAGAAA</t>
  </si>
  <si>
    <t>AGTAGAAA</t>
  </si>
  <si>
    <t>AGTTTAAG</t>
  </si>
  <si>
    <t>AACGAAAA</t>
  </si>
  <si>
    <t>ATATCAAG</t>
  </si>
  <si>
    <t>AGGTCAAA</t>
  </si>
  <si>
    <t>ATTTCAAG</t>
  </si>
  <si>
    <t>AAACTAAG</t>
  </si>
  <si>
    <t>ACTAGAAT</t>
  </si>
  <si>
    <t>ATCGTAAA</t>
  </si>
  <si>
    <t>AGAGTAAA</t>
  </si>
  <si>
    <t>AATCCAAA</t>
  </si>
  <si>
    <t>ATTCGAAG</t>
  </si>
  <si>
    <t>ACCCAAAT</t>
  </si>
  <si>
    <t>ACTGAAAT</t>
  </si>
  <si>
    <t>AAGGCAAT</t>
  </si>
  <si>
    <t>ACAAAAAC</t>
  </si>
  <si>
    <t>ACTTAAAA</t>
  </si>
  <si>
    <t>ACGGGAAA</t>
  </si>
  <si>
    <t>AAGAGAAA</t>
  </si>
  <si>
    <t>ACACTAAT</t>
  </si>
  <si>
    <t>ACGGAAAA</t>
  </si>
  <si>
    <t>ATAGAAAG</t>
  </si>
  <si>
    <t>AAGCGAAT</t>
  </si>
  <si>
    <t>AAAGCAAT</t>
  </si>
  <si>
    <t>AGCAGAAT</t>
  </si>
  <si>
    <t>AGGATAAG</t>
  </si>
  <si>
    <t>AGTTAAAC</t>
  </si>
  <si>
    <t>AAACGAAG</t>
  </si>
  <si>
    <t>AATGAAAC</t>
  </si>
  <si>
    <t>ATACGAAG</t>
  </si>
  <si>
    <t>AACACAAA</t>
  </si>
  <si>
    <t>AGTGAAAG</t>
  </si>
  <si>
    <t>ACCTGAAT</t>
  </si>
  <si>
    <t>AGAAAAAG</t>
  </si>
  <si>
    <t>AAAGTAAC</t>
  </si>
  <si>
    <t>ACGTAAAG</t>
  </si>
  <si>
    <t>AGTTGAAA</t>
  </si>
  <si>
    <t>AAACTAAA</t>
  </si>
  <si>
    <t>AAGTAAAC</t>
  </si>
  <si>
    <t>ATGTGAAG</t>
  </si>
  <si>
    <t>AGTAAAAC</t>
  </si>
  <si>
    <t>AGGGCAAT</t>
  </si>
  <si>
    <t>AAGGGAAG</t>
  </si>
  <si>
    <t>AGCCTAAT</t>
  </si>
  <si>
    <t>ATCAGAAA</t>
  </si>
  <si>
    <t>ATCGAAAA</t>
  </si>
  <si>
    <t>ATTCCAAA</t>
  </si>
  <si>
    <t>AATCGAAG</t>
  </si>
  <si>
    <t>ATCTTAAG</t>
  </si>
  <si>
    <t>AGAATAAC</t>
  </si>
  <si>
    <t>ATAGCAAT</t>
  </si>
  <si>
    <t>ACACAAAA</t>
  </si>
  <si>
    <t>AAGAAAAC</t>
  </si>
  <si>
    <t>ACCAAAAT</t>
  </si>
  <si>
    <t>AAGATAAG</t>
  </si>
  <si>
    <t>AATTGAAC</t>
  </si>
  <si>
    <t>AACTTAAA</t>
  </si>
  <si>
    <t>ACCATAAA</t>
  </si>
  <si>
    <t>AGACGAAT</t>
  </si>
  <si>
    <t>ATCAAAAG</t>
  </si>
  <si>
    <t>AGATAAAC</t>
  </si>
  <si>
    <t>ACGGTAAA</t>
  </si>
  <si>
    <t>ATCTCAAA</t>
  </si>
  <si>
    <t>ACAAGAAT</t>
  </si>
  <si>
    <t>AGCAAAAG</t>
  </si>
  <si>
    <t>AGGAGAAG</t>
  </si>
  <si>
    <t>ATGGGAAC</t>
  </si>
  <si>
    <t>ACTCGAAT</t>
  </si>
  <si>
    <t>ACGAGAAT</t>
  </si>
  <si>
    <t>ATCCAAAG</t>
  </si>
  <si>
    <t>ATCAAAAC</t>
  </si>
  <si>
    <t>ATCATAAG</t>
  </si>
  <si>
    <t>ATGCCAAA</t>
  </si>
  <si>
    <t>AAGGTAAG</t>
  </si>
  <si>
    <t>ACAATAAA</t>
  </si>
  <si>
    <t>AATGGAAC</t>
  </si>
  <si>
    <t>ACAGTAAA</t>
  </si>
  <si>
    <t>ACGAAAAA</t>
  </si>
  <si>
    <t>ATAACAAG</t>
  </si>
  <si>
    <t>ATACTAAG</t>
  </si>
  <si>
    <t>ATACCAAT</t>
  </si>
  <si>
    <t>AAAACAAC</t>
  </si>
  <si>
    <t>ATCACAAT</t>
  </si>
  <si>
    <t>AGTATAAG</t>
  </si>
  <si>
    <t>ATCTGAAA</t>
  </si>
  <si>
    <t>ATCTAAAG</t>
  </si>
  <si>
    <t>ACTCTAAT</t>
  </si>
  <si>
    <t>AGTTCAAT</t>
  </si>
  <si>
    <t>ATGGTAAC</t>
  </si>
  <si>
    <t>AGGACAAA</t>
  </si>
  <si>
    <t>ATGTCAAG</t>
  </si>
  <si>
    <t>AAAGGAAC</t>
  </si>
  <si>
    <t>AGATCAAT</t>
  </si>
  <si>
    <t>ACCGTAAT</t>
  </si>
  <si>
    <t>AACATAAC</t>
  </si>
  <si>
    <t>AAGACAAT</t>
  </si>
  <si>
    <t>ATATCAAC</t>
  </si>
  <si>
    <t>AATGCAAC</t>
  </si>
  <si>
    <t>ACTAAAAA</t>
  </si>
  <si>
    <t>ACCGAAAT</t>
  </si>
  <si>
    <t>ACCGGAAT</t>
  </si>
  <si>
    <t>AGAAAAAC</t>
  </si>
  <si>
    <t>ATCGGAAA</t>
  </si>
  <si>
    <t>ATACCAAA</t>
  </si>
  <si>
    <t>AAGGAAAC</t>
  </si>
  <si>
    <t>AATAGAAC</t>
  </si>
  <si>
    <t>ACATCAAT</t>
  </si>
  <si>
    <t>AGGACAAT</t>
  </si>
  <si>
    <t>ACTGCAAA</t>
  </si>
  <si>
    <t>AGTCTAAA</t>
  </si>
  <si>
    <t>AGAGAAAG</t>
  </si>
  <si>
    <t>ACAGAAAA</t>
  </si>
  <si>
    <t>AGACAAAG</t>
  </si>
  <si>
    <t>ATTAGAAC</t>
  </si>
  <si>
    <t>ATCACAAA</t>
  </si>
  <si>
    <t>ATTCCAAG</t>
  </si>
  <si>
    <t>ACGTTAAA</t>
  </si>
  <si>
    <t>ACACGAAT</t>
  </si>
  <si>
    <t>ACTATAAA</t>
  </si>
  <si>
    <t>ATTCTAAC</t>
  </si>
  <si>
    <t>ACCTAAAT</t>
  </si>
  <si>
    <t>AGTACAAT</t>
  </si>
  <si>
    <t>ATTTCAAC</t>
  </si>
  <si>
    <t>AAAGCAAG</t>
  </si>
  <si>
    <t>AGATCAAA</t>
  </si>
  <si>
    <t>AGTCCAAT</t>
  </si>
  <si>
    <t>ATCTTAAC</t>
  </si>
  <si>
    <t>ACTCAAAA</t>
  </si>
  <si>
    <t>AACTAAAA</t>
  </si>
  <si>
    <t>AGAGGAAG</t>
  </si>
  <si>
    <t>AGGGGAAC</t>
  </si>
  <si>
    <t>AAAAGAAC</t>
  </si>
  <si>
    <t>AATACAAC</t>
  </si>
  <si>
    <t>ACGGAAAG</t>
  </si>
  <si>
    <t>ACTGTAAA</t>
  </si>
  <si>
    <t>ATAGGAAC</t>
  </si>
  <si>
    <t>ATATGAAC</t>
  </si>
  <si>
    <t>AGCGTAAA</t>
  </si>
  <si>
    <t>AAGCTAAA</t>
  </si>
  <si>
    <t>AGATAAAG</t>
  </si>
  <si>
    <t>ATGAGAAC</t>
  </si>
  <si>
    <t>AAGTGAAG</t>
  </si>
  <si>
    <t>AGCCAAAA</t>
  </si>
  <si>
    <t>ATTGGAAG</t>
  </si>
  <si>
    <t>AGAAGAAG</t>
  </si>
  <si>
    <t>ATAAGAAC</t>
  </si>
  <si>
    <t>ACGCGAAT</t>
  </si>
  <si>
    <t>ATTGAAAC</t>
  </si>
  <si>
    <t>AACCAAAG</t>
  </si>
  <si>
    <t>AAGGGAAC</t>
  </si>
  <si>
    <t>AGGCTAAA</t>
  </si>
  <si>
    <t>AGTTTAAC</t>
  </si>
  <si>
    <t>ACGTTAAG</t>
  </si>
  <si>
    <t>ATGATAAC</t>
  </si>
  <si>
    <t>ACGAAAAG</t>
  </si>
  <si>
    <t>AGCGAAAA</t>
  </si>
  <si>
    <t>AGGTGAAG</t>
  </si>
  <si>
    <t>AGTGTAAG</t>
  </si>
  <si>
    <t>AAGAGAAG</t>
  </si>
  <si>
    <t>ACGATAAA</t>
  </si>
  <si>
    <t>AACCGAAT</t>
  </si>
  <si>
    <t>ACGAGAAA</t>
  </si>
  <si>
    <t>AACAGAAA</t>
  </si>
  <si>
    <t>ACTTGAAA</t>
  </si>
  <si>
    <t>AGTGCAAT</t>
  </si>
  <si>
    <t>ATCGTAAG</t>
  </si>
  <si>
    <t>AACTCAAA</t>
  </si>
  <si>
    <t>ACAAGAAA</t>
  </si>
  <si>
    <t>AGAGCAAA</t>
  </si>
  <si>
    <t>AAAGAAAC</t>
  </si>
  <si>
    <t>ATGCGAAC</t>
  </si>
  <si>
    <t>AAGCGAAA</t>
  </si>
  <si>
    <t>AGGCGAAA</t>
  </si>
  <si>
    <t>AGTCGAAA</t>
  </si>
  <si>
    <t>ACAATAAG</t>
  </si>
  <si>
    <t>ACGTAAAC</t>
  </si>
  <si>
    <t>ATGTGAAC</t>
  </si>
  <si>
    <t>AACTGAAA</t>
  </si>
  <si>
    <t>AATCGAAC</t>
  </si>
  <si>
    <t>AGTTCAAA</t>
  </si>
  <si>
    <t>AGCGGAAA</t>
  </si>
  <si>
    <t>ATAGCAAG</t>
  </si>
  <si>
    <t>ATTCGAAC</t>
  </si>
  <si>
    <t>AACTTAAG</t>
  </si>
  <si>
    <t>AAGCCAAA</t>
  </si>
  <si>
    <t>ACTTAAAG</t>
  </si>
  <si>
    <t>AGTGGAAG</t>
  </si>
  <si>
    <t>AGGCTAAG</t>
  </si>
  <si>
    <t>ACGTGAAA</t>
  </si>
  <si>
    <t>ACTGGAAA</t>
  </si>
  <si>
    <t>ATGGCAAG</t>
  </si>
  <si>
    <t>AGAGCAAT</t>
  </si>
  <si>
    <t>AATCCAAG</t>
  </si>
  <si>
    <t>ACGGCAAA</t>
  </si>
  <si>
    <t>ACATGAAG</t>
  </si>
  <si>
    <t>AGAACAAA</t>
  </si>
  <si>
    <t>AGAGTAAG</t>
  </si>
  <si>
    <t>AGGCCAAT</t>
  </si>
  <si>
    <t>AGTAGAAG</t>
  </si>
  <si>
    <t>ATCTCAAG</t>
  </si>
  <si>
    <t>AGTACAAA</t>
  </si>
  <si>
    <t>ATAGAAAC</t>
  </si>
  <si>
    <t>AAACGAAC</t>
  </si>
  <si>
    <t>AGAACAAT</t>
  </si>
  <si>
    <t>AAGTCAAG</t>
  </si>
  <si>
    <t>AAGTTAAC</t>
  </si>
  <si>
    <t>AGTTGAAG</t>
  </si>
  <si>
    <t>ATCTGAAG</t>
  </si>
  <si>
    <t>ATTGTAAC</t>
  </si>
  <si>
    <t>AGCTAAAA</t>
  </si>
  <si>
    <t>AGCTTAAA</t>
  </si>
  <si>
    <t>ACAGGAAG</t>
  </si>
  <si>
    <t>AAACCAAT</t>
  </si>
  <si>
    <t>ACATCAAA</t>
  </si>
  <si>
    <t>ACGGTAAG</t>
  </si>
  <si>
    <t>ATGACAAG</t>
  </si>
  <si>
    <t>AACTCAAT</t>
  </si>
  <si>
    <t>AGACTAAA</t>
  </si>
  <si>
    <t>ACCAAAAA</t>
  </si>
  <si>
    <t>ACCCTAAT</t>
  </si>
  <si>
    <t>AGCTTAAG</t>
  </si>
  <si>
    <t>AGACGAAA</t>
  </si>
  <si>
    <t>ACTTAAAC</t>
  </si>
  <si>
    <t>ATCGCAAT</t>
  </si>
  <si>
    <t>ATCTAAAC</t>
  </si>
  <si>
    <t>ATTGGAAC</t>
  </si>
  <si>
    <t>ACTTCAAT</t>
  </si>
  <si>
    <t>AACACAAT</t>
  </si>
  <si>
    <t>ACCAGAAT</t>
  </si>
  <si>
    <t>AGCAGAAA</t>
  </si>
  <si>
    <t>ATACGAAC</t>
  </si>
  <si>
    <t>ACTGAAAA</t>
  </si>
  <si>
    <t>AGACAAAC</t>
  </si>
  <si>
    <t>AGGGTAAC</t>
  </si>
  <si>
    <t>ACGGCAAT</t>
  </si>
  <si>
    <t>ACGTCAAT</t>
  </si>
  <si>
    <t>ATTGCAAG</t>
  </si>
  <si>
    <t>ATACTAAC</t>
  </si>
  <si>
    <t>AAGGCAAG</t>
  </si>
  <si>
    <t>AGATGAAG</t>
  </si>
  <si>
    <t>ATCAGAAG</t>
  </si>
  <si>
    <t>ATCCTAAG</t>
  </si>
  <si>
    <t>ACTTTAAC</t>
  </si>
  <si>
    <t>ATCCGAAA</t>
  </si>
  <si>
    <t>ACTTTAAG</t>
  </si>
  <si>
    <t>AACGTAAG</t>
  </si>
  <si>
    <t>AGGATAAC</t>
  </si>
  <si>
    <t>AGGGCAAG</t>
  </si>
  <si>
    <t>ATTCCAAC</t>
  </si>
  <si>
    <t>AATCTAAC</t>
  </si>
  <si>
    <t>ACACAAAG</t>
  </si>
  <si>
    <t>ACACGAAA</t>
  </si>
  <si>
    <t>ACGCTAAA</t>
  </si>
  <si>
    <t>ACTAAAAG</t>
  </si>
  <si>
    <t>AGGTTAAC</t>
  </si>
  <si>
    <t>AGCCGAAT</t>
  </si>
  <si>
    <t>AGGTCAAG</t>
  </si>
  <si>
    <t>ATCGAAAG</t>
  </si>
  <si>
    <t>AGTTCAAG</t>
  </si>
  <si>
    <t>AACGAAAG</t>
  </si>
  <si>
    <t>ACAAGAAG</t>
  </si>
  <si>
    <t>ATCACAAG</t>
  </si>
  <si>
    <t>ACGGGAAG</t>
  </si>
  <si>
    <t>ATCCCAAT</t>
  </si>
  <si>
    <t>AACGCAAT</t>
  </si>
  <si>
    <t>AGATCAAG</t>
  </si>
  <si>
    <t>ATAGTAAC</t>
  </si>
  <si>
    <t>ATCCTAAA</t>
  </si>
  <si>
    <t>ACAACAAA</t>
  </si>
  <si>
    <t>ACTATAAG</t>
  </si>
  <si>
    <t>ACCATAAG</t>
  </si>
  <si>
    <t>AGTACAAG</t>
  </si>
  <si>
    <t>ATCATAAC</t>
  </si>
  <si>
    <t>ATTACAAC</t>
  </si>
  <si>
    <t>AACCAAAC</t>
  </si>
  <si>
    <t>AAGAGAAC</t>
  </si>
  <si>
    <t>ACTCGAAA</t>
  </si>
  <si>
    <t>AGCTCAAT</t>
  </si>
  <si>
    <t>ACAGTAAG</t>
  </si>
  <si>
    <t>AGACTAAG</t>
  </si>
  <si>
    <t>ACTACAAT</t>
  </si>
  <si>
    <t>ACTAGAAA</t>
  </si>
  <si>
    <t>ACTCAAAG</t>
  </si>
  <si>
    <t>AAGATAAC</t>
  </si>
  <si>
    <t>AGTCGAAG</t>
  </si>
  <si>
    <t>ATCCGAAG</t>
  </si>
  <si>
    <t>AGTCTAAG</t>
  </si>
  <si>
    <t>AGGCCAAG</t>
  </si>
  <si>
    <t>ACTGCAAT</t>
  </si>
  <si>
    <t>ACTTCAAA</t>
  </si>
  <si>
    <t>AGCGCAAT</t>
  </si>
  <si>
    <t>AGTCCAAA</t>
  </si>
  <si>
    <t>ATCCCAAA</t>
  </si>
  <si>
    <t>ACAGCAAA</t>
  </si>
  <si>
    <t>ATCTGAAC</t>
  </si>
  <si>
    <t>ATGCCAAG</t>
  </si>
  <si>
    <t>AACTAAAG</t>
  </si>
  <si>
    <t>AAACTAAC</t>
  </si>
  <si>
    <t>ACACAAAC</t>
  </si>
  <si>
    <t>ATAACAAC</t>
  </si>
  <si>
    <t>AAGGTAAC</t>
  </si>
  <si>
    <t>ACATCAAG</t>
  </si>
  <si>
    <t>AACTGAAG</t>
  </si>
  <si>
    <t>AGCGCAAA</t>
  </si>
  <si>
    <t>AGGACAAG</t>
  </si>
  <si>
    <t>AACAGAAG</t>
  </si>
  <si>
    <t>AGCCAAAG</t>
  </si>
  <si>
    <t>ACGACAAT</t>
  </si>
  <si>
    <t>ACTACAAA</t>
  </si>
  <si>
    <t>AGCTAAAG</t>
  </si>
  <si>
    <t>AAGTGAAC</t>
  </si>
  <si>
    <t>ACTCTAAA</t>
  </si>
  <si>
    <t>ACAGCAAT</t>
  </si>
  <si>
    <t>ACATGAAC</t>
  </si>
  <si>
    <t>AAGACAAG</t>
  </si>
  <si>
    <t>AGATGAAC</t>
  </si>
  <si>
    <t>ATACCAAG</t>
  </si>
  <si>
    <t>AACCGAAA</t>
  </si>
  <si>
    <t>AGCGAAAG</t>
  </si>
  <si>
    <t>AAGTCAAC</t>
  </si>
  <si>
    <t>ACAGAAAG</t>
  </si>
  <si>
    <t>ACGTGAAG</t>
  </si>
  <si>
    <t>ACTAGAAG</t>
  </si>
  <si>
    <t>AGCACAAA</t>
  </si>
  <si>
    <t>AGGAGAAC</t>
  </si>
  <si>
    <t>ATCGAAAC</t>
  </si>
  <si>
    <t>ACGATAAG</t>
  </si>
  <si>
    <t>AGGCCAAA</t>
  </si>
  <si>
    <t>AGTTGAAC</t>
  </si>
  <si>
    <t>ACGAAAAC</t>
  </si>
  <si>
    <t>ACGAGAAG</t>
  </si>
  <si>
    <t>ACGTCAAA</t>
  </si>
  <si>
    <t>AGTATAAC</t>
  </si>
  <si>
    <t>ATGACAAC</t>
  </si>
  <si>
    <t>AAAGCAAC</t>
  </si>
  <si>
    <t>AACTAAAC</t>
  </si>
  <si>
    <t>AACTTAAC</t>
  </si>
  <si>
    <t>AAGCCAAT</t>
  </si>
  <si>
    <t>AGACCAAT</t>
  </si>
  <si>
    <t>AGCTGAAA</t>
  </si>
  <si>
    <t>AACCTAAA</t>
  </si>
  <si>
    <t>AGTGGAAC</t>
  </si>
  <si>
    <t>ACAGAAAC</t>
  </si>
  <si>
    <t>ATGGCAAC</t>
  </si>
  <si>
    <t>ACAACAAT</t>
  </si>
  <si>
    <t>ACCCGAAT</t>
  </si>
  <si>
    <t>ACCGGAAA</t>
  </si>
  <si>
    <t>AGAGAAAC</t>
  </si>
  <si>
    <t>AGGCGAAG</t>
  </si>
  <si>
    <t>ACGTTAAC</t>
  </si>
  <si>
    <t>AGCACAAT</t>
  </si>
  <si>
    <t>AGTGAAAC</t>
  </si>
  <si>
    <t>ACCTTAAA</t>
  </si>
  <si>
    <t>ATCCAAAC</t>
  </si>
  <si>
    <t>ATCGTAAC</t>
  </si>
  <si>
    <t>AGAGGAAC</t>
  </si>
  <si>
    <t>ACTAAAAC</t>
  </si>
  <si>
    <t>ATCTCAAC</t>
  </si>
  <si>
    <t>ACACTAAA</t>
  </si>
  <si>
    <t>AGCAGAAG</t>
  </si>
  <si>
    <t>AAGCGAAG</t>
  </si>
  <si>
    <t>ACTGTAAG</t>
  </si>
  <si>
    <t>AGGTCAAC</t>
  </si>
  <si>
    <t>ACTCCAAT</t>
  </si>
  <si>
    <t>AGTAGAAC</t>
  </si>
  <si>
    <t>ATCAGAAC</t>
  </si>
  <si>
    <t>AGCGTAAG</t>
  </si>
  <si>
    <t>AAGCTAAG</t>
  </si>
  <si>
    <t>ACCAGAAA</t>
  </si>
  <si>
    <t>AGAGTAAC</t>
  </si>
  <si>
    <t>AGAACAAG</t>
  </si>
  <si>
    <t>AGCCTAAA</t>
  </si>
  <si>
    <t>ATACCAAC</t>
  </si>
  <si>
    <t>ACCGAAAA</t>
  </si>
  <si>
    <t>AGTCCAAG</t>
  </si>
  <si>
    <t>ATCCTAAC</t>
  </si>
  <si>
    <t>ACGATAAC</t>
  </si>
  <si>
    <t>ACGACAAA</t>
  </si>
  <si>
    <t>AGCTCAAA</t>
  </si>
  <si>
    <t>ACAGGAAC</t>
  </si>
  <si>
    <t>ACGGAAAC</t>
  </si>
  <si>
    <t>AGTGCAAG</t>
  </si>
  <si>
    <t>ACTCCAAA</t>
  </si>
  <si>
    <t>ACAATAAC</t>
  </si>
  <si>
    <t>ACTGGAAG</t>
  </si>
  <si>
    <t>ACCAAAAC</t>
  </si>
  <si>
    <t>ACCTAAAA</t>
  </si>
  <si>
    <t>ACTTGAAG</t>
  </si>
  <si>
    <t>ATGTCAAC</t>
  </si>
  <si>
    <t>ACTCAAAC</t>
  </si>
  <si>
    <t>ACCAAAAG</t>
  </si>
  <si>
    <t>ACGGGAAC</t>
  </si>
  <si>
    <t>AGCTAAAC</t>
  </si>
  <si>
    <t>AGGTGAAC</t>
  </si>
  <si>
    <t>ATGCCAAC</t>
  </si>
  <si>
    <t>AAACCAAG</t>
  </si>
  <si>
    <t>AACCCAAA</t>
  </si>
  <si>
    <t>ACCGTAAA</t>
  </si>
  <si>
    <t>AACGAAAC</t>
  </si>
  <si>
    <t>AATCCAAC</t>
  </si>
  <si>
    <t>ACCTCAAT</t>
  </si>
  <si>
    <t>ACTCTAAG</t>
  </si>
  <si>
    <t>AGCTGAAG</t>
  </si>
  <si>
    <t>ACGCGAAA</t>
  </si>
  <si>
    <t>AACCCAAT</t>
  </si>
  <si>
    <t>ACGGCAAG</t>
  </si>
  <si>
    <t>ATAGCAAC</t>
  </si>
  <si>
    <t>ACCATAAC</t>
  </si>
  <si>
    <t>AGGCGAAC</t>
  </si>
  <si>
    <t>ATTGCAAC</t>
  </si>
  <si>
    <t>ATCCGAAC</t>
  </si>
  <si>
    <t>ACACTAAG</t>
  </si>
  <si>
    <t>AGCCGAAA</t>
  </si>
  <si>
    <t>AGGACAAC</t>
  </si>
  <si>
    <t>ACATCAAC</t>
  </si>
  <si>
    <t>ACTGAAAG</t>
  </si>
  <si>
    <t>AGATCAAC</t>
  </si>
  <si>
    <t>AGTCGAAC</t>
  </si>
  <si>
    <t>AACACAAG</t>
  </si>
  <si>
    <t>AGAAGAAC</t>
  </si>
  <si>
    <t>AGACCAAA</t>
  </si>
  <si>
    <t>AGTGTAAC</t>
  </si>
  <si>
    <t>AACGTAAC</t>
  </si>
  <si>
    <t>ATCGGAAC</t>
  </si>
  <si>
    <t>AGCCAAAC</t>
  </si>
  <si>
    <t>AGTTCAAC</t>
  </si>
  <si>
    <t>AACGGAAC</t>
  </si>
  <si>
    <t>ACCTTAAG</t>
  </si>
  <si>
    <t>ACGCTAAG</t>
  </si>
  <si>
    <t>AACCTAAG</t>
  </si>
  <si>
    <t>AACGCAAG</t>
  </si>
  <si>
    <t>ACCCAAAA</t>
  </si>
  <si>
    <t>ACGTCAAG</t>
  </si>
  <si>
    <t>AGACGAAG</t>
  </si>
  <si>
    <t>AGCAGAAC</t>
  </si>
  <si>
    <t>AGTCTAAC</t>
  </si>
  <si>
    <t>ATCACAAC</t>
  </si>
  <si>
    <t>AAGCCAAG</t>
  </si>
  <si>
    <t>ACCTGAAA</t>
  </si>
  <si>
    <t>ACGACAAG</t>
  </si>
  <si>
    <t>ATCGCAAG</t>
  </si>
  <si>
    <t>ACTTGAAC</t>
  </si>
  <si>
    <t>AACTCAAG</t>
  </si>
  <si>
    <t>ACTTCAAG</t>
  </si>
  <si>
    <t>AACAGAAC</t>
  </si>
  <si>
    <t>ACAAGAAC</t>
  </si>
  <si>
    <t>ACGTGAAC</t>
  </si>
  <si>
    <t>ACTATAAC</t>
  </si>
  <si>
    <t>AGCCCAAT</t>
  </si>
  <si>
    <t>AGCGGAAG</t>
  </si>
  <si>
    <t>AAGCGAAC</t>
  </si>
  <si>
    <t>AGTACAAC</t>
  </si>
  <si>
    <t>ACCCAAAG</t>
  </si>
  <si>
    <t>ACCGTAAG</t>
  </si>
  <si>
    <t>ACTACAAG</t>
  </si>
  <si>
    <t>ATCCCAAG</t>
  </si>
  <si>
    <t>AACTCAAC</t>
  </si>
  <si>
    <t>AAGGCAAC</t>
  </si>
  <si>
    <t>ACAACAAG</t>
  </si>
  <si>
    <t>ACCGCAAT</t>
  </si>
  <si>
    <t>AGCTTAAC</t>
  </si>
  <si>
    <t>AGGGCAAC</t>
  </si>
  <si>
    <t>ACTGAAAC</t>
  </si>
  <si>
    <t>AGCCTAAG</t>
  </si>
  <si>
    <t>ACTGTAAC</t>
  </si>
  <si>
    <t>AACGGAAG</t>
  </si>
  <si>
    <t>ACCACAAT</t>
  </si>
  <si>
    <t>ACGGTAAC</t>
  </si>
  <si>
    <t>ACACGAAG</t>
  </si>
  <si>
    <t>ACTGGAAC</t>
  </si>
  <si>
    <t>ACCTAAAG</t>
  </si>
  <si>
    <t>AGACGAAC</t>
  </si>
  <si>
    <t>AGCCGAAG</t>
  </si>
  <si>
    <t>AGCTCAAG</t>
  </si>
  <si>
    <t>ACTCGAAG</t>
  </si>
  <si>
    <t>AGGCTAAC</t>
  </si>
  <si>
    <t>AAACCAAC</t>
  </si>
  <si>
    <t>ACGCCAAT</t>
  </si>
  <si>
    <t>ACTCCAAG</t>
  </si>
  <si>
    <t>AGCGAAAC</t>
  </si>
  <si>
    <t>AAGACAAC</t>
  </si>
  <si>
    <t>ACCTAAAC</t>
  </si>
  <si>
    <t>ACCTCAAA</t>
  </si>
  <si>
    <t>AACTGAAC</t>
  </si>
  <si>
    <t>ACACCAAT</t>
  </si>
  <si>
    <t>AACACAAC</t>
  </si>
  <si>
    <t>ACCGTAAC</t>
  </si>
  <si>
    <t>AGAGCAAG</t>
  </si>
  <si>
    <t>AGCTGAAC</t>
  </si>
  <si>
    <t>AAGCTAAC</t>
  </si>
  <si>
    <t>ACGCCAAA</t>
  </si>
  <si>
    <t>AACCGAAG</t>
  </si>
  <si>
    <t>AGACTAAC</t>
  </si>
  <si>
    <t>AGCACAAG</t>
  </si>
  <si>
    <t>AGCGGAAC</t>
  </si>
  <si>
    <t>ACCCGAAA</t>
  </si>
  <si>
    <t>ACGAGAAC</t>
  </si>
  <si>
    <t>ACGCGAAG</t>
  </si>
  <si>
    <t>AGCCCAAA</t>
  </si>
  <si>
    <t>ACAGTAAC</t>
  </si>
  <si>
    <t>ACCAGAAG</t>
  </si>
  <si>
    <t>ACCGCAAA</t>
  </si>
  <si>
    <t>AGCGTAAC</t>
  </si>
  <si>
    <t>ACCCCAAT</t>
  </si>
  <si>
    <t>ATCCCAAC</t>
  </si>
  <si>
    <t>ACTAGAAC</t>
  </si>
  <si>
    <t>ACGTCAAC</t>
  </si>
  <si>
    <t>ACCACAAA</t>
  </si>
  <si>
    <t>ACCTGAAG</t>
  </si>
  <si>
    <t>ACTCTAAC</t>
  </si>
  <si>
    <t>ACTACAAC</t>
  </si>
  <si>
    <t>ATCGCAAC</t>
  </si>
  <si>
    <t>ACAGCAAG</t>
  </si>
  <si>
    <t>ACTCGAAC</t>
  </si>
  <si>
    <t>AGTCCAAC</t>
  </si>
  <si>
    <t>ACCTGAAC</t>
  </si>
  <si>
    <t>AGAACAAC</t>
  </si>
  <si>
    <t>AGTGCAAC</t>
  </si>
  <si>
    <t>ACTTCAAC</t>
  </si>
  <si>
    <t>ACCGAAAG</t>
  </si>
  <si>
    <t>AGCCGAAC</t>
  </si>
  <si>
    <t>ACACCAAA</t>
  </si>
  <si>
    <t>AACCGAAC</t>
  </si>
  <si>
    <t>ACCTTAAC</t>
  </si>
  <si>
    <t>ACTGCAAC</t>
  </si>
  <si>
    <t>ACAACAAC</t>
  </si>
  <si>
    <t>ACCAGAAC</t>
  </si>
  <si>
    <t>AGACCAAG</t>
  </si>
  <si>
    <t>ACAGCAAC</t>
  </si>
  <si>
    <t>AGAGCAAC</t>
  </si>
  <si>
    <t>ACCCTAAA</t>
  </si>
  <si>
    <t>ACTGCAAG</t>
  </si>
  <si>
    <t>AACGCAAC</t>
  </si>
  <si>
    <t>ACCCCAAA</t>
  </si>
  <si>
    <t>AGCCTAAC</t>
  </si>
  <si>
    <t>AGCGCAAG</t>
  </si>
  <si>
    <t>ACGGCAAC</t>
  </si>
  <si>
    <t>ACCCTAAG</t>
  </si>
  <si>
    <t>ACCGCAAG</t>
  </si>
  <si>
    <t>ACCGGAAC</t>
  </si>
  <si>
    <t>ACCTCAAG</t>
  </si>
  <si>
    <t>ACGACAAC</t>
  </si>
  <si>
    <t>ACGCCAAG</t>
  </si>
  <si>
    <t>ACACCAAG</t>
  </si>
  <si>
    <t>ACACTAAC</t>
  </si>
  <si>
    <t>AAGCCAAC</t>
  </si>
  <si>
    <t>ACACGAAC</t>
  </si>
  <si>
    <t>ACGCTAAC</t>
  </si>
  <si>
    <t>AACCCAAG</t>
  </si>
  <si>
    <t>AACCCAAC</t>
  </si>
  <si>
    <t>ACCCGAAG</t>
  </si>
  <si>
    <t>ACTCCAAC</t>
  </si>
  <si>
    <t>ACCACAAG</t>
  </si>
  <si>
    <t>AGCTCAAC</t>
  </si>
  <si>
    <t>ACGCGAAC</t>
  </si>
  <si>
    <t>AGGCCAAC</t>
  </si>
  <si>
    <t>AGCCCAAG</t>
  </si>
  <si>
    <t>ACCGAAAC</t>
  </si>
  <si>
    <t>AACCTAAC</t>
  </si>
  <si>
    <t>AGCACAAC</t>
  </si>
  <si>
    <t>AGCGCAAC</t>
  </si>
  <si>
    <t>ACCCTAAC</t>
  </si>
  <si>
    <t>ACCCAAAC</t>
  </si>
  <si>
    <t>ACCCGAAC</t>
  </si>
  <si>
    <t>ACCACAAC</t>
  </si>
  <si>
    <t>ACCGCAAC</t>
  </si>
  <si>
    <t>ACGCCAAC</t>
  </si>
  <si>
    <t>ACACCAAC</t>
  </si>
  <si>
    <t>ACCGGAAG</t>
  </si>
  <si>
    <t>ACCTCAAC</t>
  </si>
  <si>
    <t>ACCCCAAG</t>
  </si>
  <si>
    <t>AGCCCAAC</t>
  </si>
  <si>
    <t>AGACCAAC</t>
  </si>
  <si>
    <t>ACCCCAAC</t>
  </si>
  <si>
    <t>POU1</t>
  </si>
  <si>
    <t>POU1+BOB1</t>
  </si>
  <si>
    <t>POU2</t>
  </si>
  <si>
    <t>POU2+BOB1</t>
  </si>
  <si>
    <t>freqsum</t>
  </si>
  <si>
    <t>sequense</t>
  </si>
  <si>
    <t>Frequency</t>
  </si>
  <si>
    <t>Relative frequency</t>
  </si>
  <si>
    <t>POU2+BOB1/POU2</t>
  </si>
  <si>
    <r>
      <t>A</t>
    </r>
    <r>
      <rPr>
        <sz val="10"/>
        <color rgb="FFFF0000"/>
        <rFont val="Arial"/>
        <family val="2"/>
        <charset val="204"/>
      </rPr>
      <t>G</t>
    </r>
    <r>
      <rPr>
        <sz val="10"/>
        <color theme="1"/>
        <rFont val="Arial"/>
        <family val="2"/>
        <charset val="204"/>
      </rPr>
      <t>GCAAAT</t>
    </r>
  </si>
  <si>
    <r>
      <t>A</t>
    </r>
    <r>
      <rPr>
        <sz val="10"/>
        <color rgb="FFFF0000"/>
        <rFont val="Arial"/>
        <family val="2"/>
        <charset val="204"/>
      </rPr>
      <t>C</t>
    </r>
    <r>
      <rPr>
        <sz val="10"/>
        <color theme="1"/>
        <rFont val="Arial"/>
        <family val="2"/>
        <charset val="204"/>
      </rPr>
      <t>GCAAAT</t>
    </r>
  </si>
  <si>
    <r>
      <t>A</t>
    </r>
    <r>
      <rPr>
        <sz val="10"/>
        <color rgb="FFFF0000"/>
        <rFont val="Arial"/>
        <family val="2"/>
        <charset val="204"/>
      </rPr>
      <t>A</t>
    </r>
    <r>
      <rPr>
        <sz val="10"/>
        <color theme="1"/>
        <rFont val="Arial"/>
        <family val="2"/>
        <charset val="204"/>
      </rPr>
      <t>GCAAAT</t>
    </r>
  </si>
  <si>
    <r>
      <t>ATGCAAA</t>
    </r>
    <r>
      <rPr>
        <sz val="10"/>
        <color rgb="FFFF0000"/>
        <rFont val="Arial"/>
        <family val="2"/>
        <charset val="204"/>
      </rPr>
      <t>C</t>
    </r>
  </si>
  <si>
    <r>
      <t>A</t>
    </r>
    <r>
      <rPr>
        <sz val="10"/>
        <color rgb="FFFF0000"/>
        <rFont val="Arial"/>
        <family val="2"/>
        <charset val="204"/>
      </rPr>
      <t>GT</t>
    </r>
    <r>
      <rPr>
        <sz val="10"/>
        <color theme="1"/>
        <rFont val="Arial"/>
        <family val="2"/>
        <charset val="204"/>
      </rPr>
      <t>CAAAT</t>
    </r>
  </si>
  <si>
    <r>
      <t>ATGCAAA</t>
    </r>
    <r>
      <rPr>
        <sz val="10"/>
        <color rgb="FFFF0000"/>
        <rFont val="Arial"/>
        <family val="2"/>
        <charset val="204"/>
      </rPr>
      <t>A</t>
    </r>
  </si>
  <si>
    <r>
      <t>ATGCAAA</t>
    </r>
    <r>
      <rPr>
        <sz val="10"/>
        <color rgb="FFFF0000"/>
        <rFont val="Arial"/>
        <family val="2"/>
        <charset val="204"/>
      </rPr>
      <t>G</t>
    </r>
  </si>
  <si>
    <r>
      <t>A</t>
    </r>
    <r>
      <rPr>
        <sz val="10"/>
        <color rgb="FFFF0000"/>
        <rFont val="Arial"/>
        <family val="2"/>
        <charset val="204"/>
      </rPr>
      <t>AA</t>
    </r>
    <r>
      <rPr>
        <sz val="10"/>
        <color theme="1"/>
        <rFont val="Arial"/>
        <family val="2"/>
        <charset val="204"/>
      </rPr>
      <t>CAAAT</t>
    </r>
  </si>
  <si>
    <r>
      <t>ATGC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AAT</t>
    </r>
  </si>
  <si>
    <r>
      <t>ATG</t>
    </r>
    <r>
      <rPr>
        <sz val="10"/>
        <color rgb="FFFF0000"/>
        <rFont val="Arial"/>
        <family val="2"/>
        <charset val="204"/>
      </rPr>
      <t>GT</t>
    </r>
    <r>
      <rPr>
        <sz val="10"/>
        <color theme="1"/>
        <rFont val="Arial"/>
        <family val="2"/>
        <charset val="204"/>
      </rPr>
      <t>AAT</t>
    </r>
  </si>
  <si>
    <r>
      <t>ATG</t>
    </r>
    <r>
      <rPr>
        <sz val="10"/>
        <color rgb="FFFF0000"/>
        <rFont val="Arial"/>
        <family val="2"/>
        <charset val="204"/>
      </rPr>
      <t>TT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</si>
  <si>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AAT</t>
    </r>
  </si>
  <si>
    <r>
      <t>ATG</t>
    </r>
    <r>
      <rPr>
        <sz val="10"/>
        <color rgb="FFFF0000"/>
        <rFont val="Arial"/>
        <family val="2"/>
        <charset val="204"/>
      </rPr>
      <t>AT</t>
    </r>
    <r>
      <rPr>
        <sz val="10"/>
        <color theme="1"/>
        <rFont val="Arial"/>
        <family val="2"/>
        <charset val="204"/>
      </rPr>
      <t>AAT</t>
    </r>
  </si>
  <si>
    <r>
      <t>ATGC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AA</t>
    </r>
    <r>
      <rPr>
        <sz val="10"/>
        <color rgb="FFFF0000"/>
        <rFont val="Arial"/>
        <family val="2"/>
        <charset val="204"/>
      </rPr>
      <t>A</t>
    </r>
  </si>
  <si>
    <r>
      <t>AT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C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</si>
  <si>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TAG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</si>
  <si>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ATT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</si>
  <si>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TA</t>
    </r>
    <r>
      <rPr>
        <sz val="10"/>
        <color theme="1"/>
        <rFont val="Arial"/>
        <family val="2"/>
        <charset val="204"/>
      </rPr>
      <t>AAAT</t>
    </r>
  </si>
  <si>
    <r>
      <t>AT</t>
    </r>
    <r>
      <rPr>
        <sz val="10"/>
        <color rgb="FFFF0000"/>
        <rFont val="Arial"/>
        <family val="2"/>
        <charset val="204"/>
      </rPr>
      <t>TTT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</si>
  <si>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TT</t>
    </r>
    <r>
      <rPr>
        <sz val="10"/>
        <color theme="1"/>
        <rFont val="Arial"/>
        <family val="2"/>
        <charset val="204"/>
      </rPr>
      <t>AAAT</t>
    </r>
  </si>
  <si>
    <r>
      <t>ATG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AAAT</t>
    </r>
  </si>
  <si>
    <t>N of sequence</t>
  </si>
  <si>
    <r>
      <t>AT</t>
    </r>
    <r>
      <rPr>
        <sz val="10"/>
        <color rgb="FFFF0000"/>
        <rFont val="Arial"/>
        <family val="2"/>
        <charset val="204"/>
      </rPr>
      <t>TTG</t>
    </r>
    <r>
      <rPr>
        <sz val="10"/>
        <color theme="1"/>
        <rFont val="Arial"/>
        <family val="2"/>
        <charset val="204"/>
      </rPr>
      <t>AAT</t>
    </r>
  </si>
  <si>
    <r>
      <t>AT</t>
    </r>
    <r>
      <rPr>
        <sz val="10"/>
        <color rgb="FFFF0000"/>
        <rFont val="Arial"/>
        <family val="2"/>
        <charset val="204"/>
      </rPr>
      <t>T</t>
    </r>
    <r>
      <rPr>
        <sz val="10"/>
        <color theme="1"/>
        <rFont val="Arial"/>
        <family val="2"/>
        <charset val="204"/>
      </rPr>
      <t>CAAAT</t>
    </r>
  </si>
  <si>
    <r>
      <t>ATG</t>
    </r>
    <r>
      <rPr>
        <sz val="10"/>
        <color rgb="FFFF0000"/>
        <rFont val="Arial"/>
        <family val="2"/>
        <charset val="204"/>
      </rPr>
      <t>G</t>
    </r>
    <r>
      <rPr>
        <sz val="10"/>
        <color theme="1"/>
        <rFont val="Arial"/>
        <family val="2"/>
        <charset val="204"/>
      </rPr>
      <t>AAAT</t>
    </r>
  </si>
  <si>
    <r>
      <t>A</t>
    </r>
    <r>
      <rPr>
        <sz val="10"/>
        <color rgb="FFFF0000"/>
        <rFont val="Arial"/>
        <family val="2"/>
        <charset val="204"/>
      </rPr>
      <t>G</t>
    </r>
    <r>
      <rPr>
        <sz val="10"/>
        <rFont val="Arial"/>
        <family val="2"/>
        <charset val="204"/>
      </rPr>
      <t>GGAAAT</t>
    </r>
  </si>
  <si>
    <t>(POU1+BOB1)/POU1</t>
  </si>
  <si>
    <t>Ratio</t>
  </si>
  <si>
    <r>
      <t>A</t>
    </r>
    <r>
      <rPr>
        <sz val="11"/>
        <color rgb="FFFF0000"/>
        <rFont val="Calibri"/>
        <family val="2"/>
        <charset val="204"/>
        <scheme val="minor"/>
      </rPr>
      <t>G</t>
    </r>
    <r>
      <rPr>
        <sz val="11"/>
        <color theme="1"/>
        <rFont val="Calibri"/>
        <family val="2"/>
        <charset val="204"/>
        <scheme val="minor"/>
      </rPr>
      <t>GCAAAT</t>
    </r>
  </si>
  <si>
    <r>
      <t>ATGCAAA</t>
    </r>
    <r>
      <rPr>
        <sz val="11"/>
        <color rgb="FFFF0000"/>
        <rFont val="Calibri"/>
        <family val="2"/>
        <charset val="204"/>
        <scheme val="minor"/>
      </rPr>
      <t>C</t>
    </r>
  </si>
  <si>
    <r>
      <t>A</t>
    </r>
    <r>
      <rPr>
        <sz val="11"/>
        <color rgb="FFFF0000"/>
        <rFont val="Calibri"/>
        <family val="2"/>
        <charset val="204"/>
        <scheme val="minor"/>
      </rPr>
      <t>A</t>
    </r>
    <r>
      <rPr>
        <sz val="11"/>
        <color theme="1"/>
        <rFont val="Calibri"/>
        <family val="2"/>
        <charset val="204"/>
        <scheme val="minor"/>
      </rPr>
      <t>GCAAAT</t>
    </r>
  </si>
  <si>
    <r>
      <t>A</t>
    </r>
    <r>
      <rPr>
        <sz val="11"/>
        <color rgb="FFFF0000"/>
        <rFont val="Calibri"/>
        <family val="2"/>
        <charset val="204"/>
        <scheme val="minor"/>
      </rPr>
      <t>C</t>
    </r>
    <r>
      <rPr>
        <sz val="11"/>
        <color theme="1"/>
        <rFont val="Calibri"/>
        <family val="2"/>
        <charset val="204"/>
        <scheme val="minor"/>
      </rPr>
      <t>GCAAAT</t>
    </r>
  </si>
  <si>
    <r>
      <t>A</t>
    </r>
    <r>
      <rPr>
        <sz val="11"/>
        <color rgb="FFFF0000"/>
        <rFont val="Calibri"/>
        <family val="2"/>
        <charset val="204"/>
        <scheme val="minor"/>
      </rPr>
      <t>AA</t>
    </r>
    <r>
      <rPr>
        <sz val="11"/>
        <color theme="1"/>
        <rFont val="Calibri"/>
        <family val="2"/>
        <charset val="204"/>
        <scheme val="minor"/>
      </rPr>
      <t>CAAAT</t>
    </r>
  </si>
  <si>
    <r>
      <t>ATGCAAA</t>
    </r>
    <r>
      <rPr>
        <sz val="11"/>
        <color rgb="FFFF0000"/>
        <rFont val="Calibri"/>
        <family val="2"/>
        <charset val="204"/>
        <scheme val="minor"/>
      </rPr>
      <t>A</t>
    </r>
  </si>
  <si>
    <r>
      <t>A</t>
    </r>
    <r>
      <rPr>
        <sz val="11"/>
        <color rgb="FFFF0000"/>
        <rFont val="Calibri"/>
        <family val="2"/>
        <charset val="204"/>
        <scheme val="minor"/>
      </rPr>
      <t>GT</t>
    </r>
    <r>
      <rPr>
        <sz val="11"/>
        <color theme="1"/>
        <rFont val="Calibri"/>
        <family val="2"/>
        <charset val="204"/>
        <scheme val="minor"/>
      </rPr>
      <t>CAAAT</t>
    </r>
  </si>
  <si>
    <r>
      <t>ATGCAAA</t>
    </r>
    <r>
      <rPr>
        <sz val="11"/>
        <color rgb="FFFF0000"/>
        <rFont val="Calibri"/>
        <family val="2"/>
        <charset val="204"/>
        <scheme val="minor"/>
      </rPr>
      <t>G</t>
    </r>
  </si>
  <si>
    <r>
      <t>ATGC</t>
    </r>
    <r>
      <rPr>
        <sz val="11"/>
        <color rgb="FFFF0000"/>
        <rFont val="Calibri"/>
        <family val="2"/>
        <charset val="204"/>
        <scheme val="minor"/>
      </rPr>
      <t>T</t>
    </r>
    <r>
      <rPr>
        <sz val="11"/>
        <color theme="1"/>
        <rFont val="Calibri"/>
        <family val="2"/>
        <charset val="204"/>
        <scheme val="minor"/>
      </rPr>
      <t>AAT</t>
    </r>
  </si>
  <si>
    <r>
      <t>ATG</t>
    </r>
    <r>
      <rPr>
        <sz val="11"/>
        <color rgb="FFFF0000"/>
        <rFont val="Calibri"/>
        <family val="2"/>
        <charset val="204"/>
        <scheme val="minor"/>
      </rPr>
      <t>TT</t>
    </r>
    <r>
      <rPr>
        <sz val="11"/>
        <color theme="1"/>
        <rFont val="Calibri"/>
        <family val="2"/>
        <charset val="204"/>
        <scheme val="minor"/>
      </rPr>
      <t>AAT</t>
    </r>
  </si>
  <si>
    <r>
      <t>ATG</t>
    </r>
    <r>
      <rPr>
        <sz val="11"/>
        <color rgb="FFFF0000"/>
        <rFont val="Calibri"/>
        <family val="2"/>
        <charset val="204"/>
        <scheme val="minor"/>
      </rPr>
      <t>GT</t>
    </r>
    <r>
      <rPr>
        <sz val="11"/>
        <color theme="1"/>
        <rFont val="Calibri"/>
        <family val="2"/>
        <charset val="204"/>
        <scheme val="minor"/>
      </rPr>
      <t>AAT</t>
    </r>
  </si>
  <si>
    <r>
      <t>AT</t>
    </r>
    <r>
      <rPr>
        <sz val="11"/>
        <color rgb="FFFF0000"/>
        <rFont val="Calibri"/>
        <family val="2"/>
        <charset val="204"/>
        <scheme val="minor"/>
      </rPr>
      <t>TAT</t>
    </r>
    <r>
      <rPr>
        <sz val="11"/>
        <color theme="1"/>
        <rFont val="Calibri"/>
        <family val="2"/>
        <charset val="204"/>
        <scheme val="minor"/>
      </rPr>
      <t>AAT</t>
    </r>
  </si>
  <si>
    <r>
      <t>AT</t>
    </r>
    <r>
      <rPr>
        <sz val="11"/>
        <color rgb="FFFF0000"/>
        <rFont val="Calibri"/>
        <family val="2"/>
        <charset val="204"/>
        <scheme val="minor"/>
      </rPr>
      <t>TT</t>
    </r>
    <r>
      <rPr>
        <sz val="11"/>
        <color theme="1"/>
        <rFont val="Calibri"/>
        <family val="2"/>
        <charset val="204"/>
        <scheme val="minor"/>
      </rPr>
      <t>AAAT</t>
    </r>
  </si>
  <si>
    <r>
      <t>ATGC</t>
    </r>
    <r>
      <rPr>
        <sz val="11"/>
        <color rgb="FFFF0000"/>
        <rFont val="Calibri"/>
        <family val="2"/>
        <charset val="204"/>
        <scheme val="minor"/>
      </rPr>
      <t>T</t>
    </r>
    <r>
      <rPr>
        <sz val="11"/>
        <color theme="1"/>
        <rFont val="Calibri"/>
        <family val="2"/>
        <charset val="204"/>
        <scheme val="minor"/>
      </rPr>
      <t>AA</t>
    </r>
    <r>
      <rPr>
        <sz val="11"/>
        <color rgb="FFFF0000"/>
        <rFont val="Calibri"/>
        <family val="2"/>
        <charset val="204"/>
        <scheme val="minor"/>
      </rPr>
      <t>A</t>
    </r>
  </si>
  <si>
    <r>
      <t>AT</t>
    </r>
    <r>
      <rPr>
        <sz val="11"/>
        <color rgb="FFFF0000"/>
        <rFont val="Calibri"/>
        <family val="2"/>
        <charset val="204"/>
        <scheme val="minor"/>
      </rPr>
      <t>TAG</t>
    </r>
    <r>
      <rPr>
        <sz val="11"/>
        <color theme="1"/>
        <rFont val="Calibri"/>
        <family val="2"/>
        <charset val="204"/>
        <scheme val="minor"/>
      </rPr>
      <t>AAT</t>
    </r>
  </si>
  <si>
    <r>
      <t>AT</t>
    </r>
    <r>
      <rPr>
        <sz val="11"/>
        <color rgb="FFFF0000"/>
        <rFont val="Calibri"/>
        <family val="2"/>
        <charset val="204"/>
        <scheme val="minor"/>
      </rPr>
      <t>T</t>
    </r>
    <r>
      <rPr>
        <sz val="11"/>
        <color theme="1"/>
        <rFont val="Calibri"/>
        <family val="2"/>
        <charset val="204"/>
        <scheme val="minor"/>
      </rPr>
      <t>C</t>
    </r>
    <r>
      <rPr>
        <sz val="11"/>
        <color rgb="FFFF0000"/>
        <rFont val="Calibri"/>
        <family val="2"/>
        <charset val="204"/>
        <scheme val="minor"/>
      </rPr>
      <t>T</t>
    </r>
    <r>
      <rPr>
        <sz val="11"/>
        <color theme="1"/>
        <rFont val="Calibri"/>
        <family val="2"/>
        <charset val="204"/>
        <scheme val="minor"/>
      </rPr>
      <t>AAT</t>
    </r>
  </si>
  <si>
    <r>
      <t>ATG</t>
    </r>
    <r>
      <rPr>
        <sz val="11"/>
        <color rgb="FFFF0000"/>
        <rFont val="Calibri"/>
        <family val="2"/>
        <charset val="204"/>
        <scheme val="minor"/>
      </rPr>
      <t>AT</t>
    </r>
    <r>
      <rPr>
        <sz val="11"/>
        <color theme="1"/>
        <rFont val="Calibri"/>
        <family val="2"/>
        <charset val="204"/>
        <scheme val="minor"/>
      </rPr>
      <t>AAT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</si>
</sst>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1" fillId="0" borderId="0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S2a. Sorted by POU1'!$B$2</c:f>
              <c:strCache>
                <c:ptCount val="1"/>
                <c:pt idx="0">
                  <c:v>POU1</c:v>
                </c:pt>
              </c:strCache>
            </c:strRef>
          </c:tx>
          <c:marker>
            <c:symbol val="none"/>
          </c:marker>
          <c:val>
            <c:numRef>
              <c:f>'Table S2a. Sorted by POU1'!$B$3:$B$102</c:f>
              <c:numCache>
                <c:formatCode>0.00</c:formatCode>
                <c:ptCount val="100"/>
                <c:pt idx="0">
                  <c:v>5.3185971656522204</c:v>
                </c:pt>
                <c:pt idx="1">
                  <c:v>3.4502616203682517</c:v>
                </c:pt>
                <c:pt idx="2">
                  <c:v>2.8267203636751939</c:v>
                </c:pt>
                <c:pt idx="3">
                  <c:v>1.8534620841151435</c:v>
                </c:pt>
                <c:pt idx="4">
                  <c:v>1.8435464433359268</c:v>
                </c:pt>
                <c:pt idx="5">
                  <c:v>1.5758241422970727</c:v>
                </c:pt>
                <c:pt idx="6">
                  <c:v>1.4980244992601406</c:v>
                </c:pt>
                <c:pt idx="7">
                  <c:v>1.3855201134959498</c:v>
                </c:pt>
                <c:pt idx="8">
                  <c:v>1.363781977941513</c:v>
                </c:pt>
                <c:pt idx="9">
                  <c:v>1.2661510533461473</c:v>
                </c:pt>
                <c:pt idx="10">
                  <c:v>1.0628804173722026</c:v>
                </c:pt>
                <c:pt idx="11">
                  <c:v>0.94274861562399881</c:v>
                </c:pt>
                <c:pt idx="12">
                  <c:v>0.94007902002959443</c:v>
                </c:pt>
                <c:pt idx="13">
                  <c:v>0.91338306408554915</c:v>
                </c:pt>
                <c:pt idx="14">
                  <c:v>0.76998764358610583</c:v>
                </c:pt>
                <c:pt idx="15">
                  <c:v>0.71354476530441024</c:v>
                </c:pt>
                <c:pt idx="16">
                  <c:v>0.67235671899074034</c:v>
                </c:pt>
                <c:pt idx="17">
                  <c:v>0.61400698671304133</c:v>
                </c:pt>
                <c:pt idx="18">
                  <c:v>0.61400698671304133</c:v>
                </c:pt>
                <c:pt idx="19">
                  <c:v>0.56595426601375987</c:v>
                </c:pt>
                <c:pt idx="20">
                  <c:v>0.56404741201775666</c:v>
                </c:pt>
                <c:pt idx="21">
                  <c:v>0.54917395084893139</c:v>
                </c:pt>
                <c:pt idx="22">
                  <c:v>0.54307201806172101</c:v>
                </c:pt>
                <c:pt idx="23">
                  <c:v>0.48929873537442981</c:v>
                </c:pt>
                <c:pt idx="24">
                  <c:v>0.41455005873110307</c:v>
                </c:pt>
                <c:pt idx="25">
                  <c:v>0.37870120360624226</c:v>
                </c:pt>
                <c:pt idx="26">
                  <c:v>0.37831983280704162</c:v>
                </c:pt>
                <c:pt idx="27">
                  <c:v>0.37298064161823258</c:v>
                </c:pt>
                <c:pt idx="28">
                  <c:v>0.37298064161823258</c:v>
                </c:pt>
                <c:pt idx="29">
                  <c:v>0.36497185483501898</c:v>
                </c:pt>
                <c:pt idx="30">
                  <c:v>0.3642091132366177</c:v>
                </c:pt>
                <c:pt idx="31">
                  <c:v>0.35162387686299634</c:v>
                </c:pt>
                <c:pt idx="32">
                  <c:v>0.33408082009976664</c:v>
                </c:pt>
                <c:pt idx="33">
                  <c:v>0.3333180785013653</c:v>
                </c:pt>
                <c:pt idx="34">
                  <c:v>0.3283602581117569</c:v>
                </c:pt>
                <c:pt idx="35">
                  <c:v>0.31768187573413881</c:v>
                </c:pt>
                <c:pt idx="36">
                  <c:v>0.30624075175811938</c:v>
                </c:pt>
                <c:pt idx="37">
                  <c:v>0.30318978536451419</c:v>
                </c:pt>
                <c:pt idx="38">
                  <c:v>0.3028084145653136</c:v>
                </c:pt>
                <c:pt idx="39">
                  <c:v>0.29518099858130065</c:v>
                </c:pt>
                <c:pt idx="40">
                  <c:v>0.28679084099888635</c:v>
                </c:pt>
                <c:pt idx="41">
                  <c:v>0.28068890821167602</c:v>
                </c:pt>
                <c:pt idx="42">
                  <c:v>0.26123899745244306</c:v>
                </c:pt>
                <c:pt idx="43">
                  <c:v>0.25742528946043658</c:v>
                </c:pt>
                <c:pt idx="44">
                  <c:v>0.25589980626363401</c:v>
                </c:pt>
                <c:pt idx="45">
                  <c:v>0.24865376107882173</c:v>
                </c:pt>
                <c:pt idx="46">
                  <c:v>0.24178908669321006</c:v>
                </c:pt>
                <c:pt idx="47">
                  <c:v>0.23797537870120358</c:v>
                </c:pt>
                <c:pt idx="48">
                  <c:v>0.23606852470520037</c:v>
                </c:pt>
                <c:pt idx="49">
                  <c:v>0.23263618751239454</c:v>
                </c:pt>
                <c:pt idx="50">
                  <c:v>0.2257715131267829</c:v>
                </c:pt>
                <c:pt idx="51">
                  <c:v>0.22195780513477645</c:v>
                </c:pt>
                <c:pt idx="52">
                  <c:v>0.21890683874117128</c:v>
                </c:pt>
                <c:pt idx="53">
                  <c:v>0.21738135554436869</c:v>
                </c:pt>
                <c:pt idx="54">
                  <c:v>0.21433038915076352</c:v>
                </c:pt>
                <c:pt idx="55">
                  <c:v>0.20479611917074733</c:v>
                </c:pt>
                <c:pt idx="56">
                  <c:v>0.20212652357634284</c:v>
                </c:pt>
                <c:pt idx="57">
                  <c:v>0.19945692798193829</c:v>
                </c:pt>
                <c:pt idx="58">
                  <c:v>0.19564321998993181</c:v>
                </c:pt>
                <c:pt idx="59">
                  <c:v>0.19449910759232988</c:v>
                </c:pt>
                <c:pt idx="60">
                  <c:v>0.18992265800192212</c:v>
                </c:pt>
                <c:pt idx="61">
                  <c:v>0.17733742162830077</c:v>
                </c:pt>
                <c:pt idx="62">
                  <c:v>0.17047274724268913</c:v>
                </c:pt>
                <c:pt idx="63">
                  <c:v>0.16627766845148201</c:v>
                </c:pt>
                <c:pt idx="64">
                  <c:v>0.16437081445547877</c:v>
                </c:pt>
                <c:pt idx="65">
                  <c:v>0.16360807285707746</c:v>
                </c:pt>
                <c:pt idx="66">
                  <c:v>0.15941299406587037</c:v>
                </c:pt>
                <c:pt idx="67">
                  <c:v>0.15826888166826841</c:v>
                </c:pt>
                <c:pt idx="68">
                  <c:v>0.15788751086906777</c:v>
                </c:pt>
                <c:pt idx="69">
                  <c:v>0.1563620276722652</c:v>
                </c:pt>
                <c:pt idx="70">
                  <c:v>0.15598065687306453</c:v>
                </c:pt>
                <c:pt idx="71">
                  <c:v>0.15331106127866001</c:v>
                </c:pt>
                <c:pt idx="72">
                  <c:v>0.15064146568425549</c:v>
                </c:pt>
                <c:pt idx="73">
                  <c:v>0.15026009488505485</c:v>
                </c:pt>
                <c:pt idx="74">
                  <c:v>0.14911598248745292</c:v>
                </c:pt>
                <c:pt idx="75">
                  <c:v>0.14835324088905161</c:v>
                </c:pt>
                <c:pt idx="76">
                  <c:v>0.14720912849144968</c:v>
                </c:pt>
                <c:pt idx="77">
                  <c:v>0.14568364529464709</c:v>
                </c:pt>
                <c:pt idx="78">
                  <c:v>0.14453953289704513</c:v>
                </c:pt>
                <c:pt idx="79">
                  <c:v>0.14377679129864385</c:v>
                </c:pt>
                <c:pt idx="80">
                  <c:v>0.14186993730264061</c:v>
                </c:pt>
                <c:pt idx="81">
                  <c:v>0.14186993730264061</c:v>
                </c:pt>
                <c:pt idx="82">
                  <c:v>0.1411071957042393</c:v>
                </c:pt>
                <c:pt idx="83">
                  <c:v>0.13881897090903544</c:v>
                </c:pt>
                <c:pt idx="84">
                  <c:v>0.13843760010983477</c:v>
                </c:pt>
                <c:pt idx="85">
                  <c:v>0.13462389211782833</c:v>
                </c:pt>
                <c:pt idx="86">
                  <c:v>0.13424252131862768</c:v>
                </c:pt>
                <c:pt idx="87">
                  <c:v>0.13271703812182509</c:v>
                </c:pt>
                <c:pt idx="88">
                  <c:v>0.13119155492502249</c:v>
                </c:pt>
                <c:pt idx="89">
                  <c:v>0.13081018412582185</c:v>
                </c:pt>
                <c:pt idx="90">
                  <c:v>0.11631809375619727</c:v>
                </c:pt>
                <c:pt idx="91">
                  <c:v>0.11555535215779597</c:v>
                </c:pt>
                <c:pt idx="92">
                  <c:v>0.11441123976019404</c:v>
                </c:pt>
                <c:pt idx="93">
                  <c:v>0.11402986896099339</c:v>
                </c:pt>
                <c:pt idx="94">
                  <c:v>0.11250438576419081</c:v>
                </c:pt>
                <c:pt idx="95">
                  <c:v>0.11021616096898693</c:v>
                </c:pt>
                <c:pt idx="96">
                  <c:v>0.10640245297698046</c:v>
                </c:pt>
                <c:pt idx="97">
                  <c:v>9.8012295394566226E-2</c:v>
                </c:pt>
                <c:pt idx="98">
                  <c:v>8.6571171418546825E-2</c:v>
                </c:pt>
                <c:pt idx="99">
                  <c:v>8.580842982014554E-2</c:v>
                </c:pt>
              </c:numCache>
            </c:numRef>
          </c:val>
        </c:ser>
        <c:ser>
          <c:idx val="2"/>
          <c:order val="1"/>
          <c:tx>
            <c:strRef>
              <c:f>'Table S2a. Sorted by POU1'!$C$2</c:f>
              <c:strCache>
                <c:ptCount val="1"/>
                <c:pt idx="0">
                  <c:v>POU2</c:v>
                </c:pt>
              </c:strCache>
            </c:strRef>
          </c:tx>
          <c:marker>
            <c:symbol val="none"/>
          </c:marker>
          <c:val>
            <c:numRef>
              <c:f>'Table S2a. Sorted by POU1'!$C$3:$C$102</c:f>
              <c:numCache>
                <c:formatCode>0.00</c:formatCode>
                <c:ptCount val="100"/>
                <c:pt idx="0">
                  <c:v>5.4110972374864064</c:v>
                </c:pt>
                <c:pt idx="1">
                  <c:v>2.891404042787026</c:v>
                </c:pt>
                <c:pt idx="2">
                  <c:v>2.3764176510866499</c:v>
                </c:pt>
                <c:pt idx="3">
                  <c:v>1.8234546092720567</c:v>
                </c:pt>
                <c:pt idx="4">
                  <c:v>1.5006530833012066</c:v>
                </c:pt>
                <c:pt idx="5">
                  <c:v>1.2929323152522283</c:v>
                </c:pt>
                <c:pt idx="6">
                  <c:v>1.1720975194342631</c:v>
                </c:pt>
                <c:pt idx="7">
                  <c:v>1.3113452365197276</c:v>
                </c:pt>
                <c:pt idx="8">
                  <c:v>1.1041998722603588</c:v>
                </c:pt>
                <c:pt idx="9">
                  <c:v>1.277971816722385</c:v>
                </c:pt>
                <c:pt idx="10">
                  <c:v>0.83088307219591351</c:v>
                </c:pt>
                <c:pt idx="11">
                  <c:v>0.72270715974935418</c:v>
                </c:pt>
                <c:pt idx="12">
                  <c:v>1.0351514175072356</c:v>
                </c:pt>
                <c:pt idx="13">
                  <c:v>0.79290642208169582</c:v>
                </c:pt>
                <c:pt idx="14">
                  <c:v>0.5460581963392811</c:v>
                </c:pt>
                <c:pt idx="15">
                  <c:v>0.49599806664326684</c:v>
                </c:pt>
                <c:pt idx="16">
                  <c:v>0.67897647173904285</c:v>
                </c:pt>
                <c:pt idx="17">
                  <c:v>0.50865695001467282</c:v>
                </c:pt>
                <c:pt idx="18">
                  <c:v>0.63582118751834105</c:v>
                </c:pt>
                <c:pt idx="19">
                  <c:v>0.36710761777077061</c:v>
                </c:pt>
                <c:pt idx="20">
                  <c:v>0.40853669062264447</c:v>
                </c:pt>
                <c:pt idx="21">
                  <c:v>0.3648060026123332</c:v>
                </c:pt>
                <c:pt idx="22">
                  <c:v>0.44478712936803405</c:v>
                </c:pt>
                <c:pt idx="23">
                  <c:v>0.39300078830319174</c:v>
                </c:pt>
                <c:pt idx="24">
                  <c:v>0.47758514537576741</c:v>
                </c:pt>
                <c:pt idx="25">
                  <c:v>0.26871356974757038</c:v>
                </c:pt>
                <c:pt idx="26">
                  <c:v>0.27043978111639844</c:v>
                </c:pt>
                <c:pt idx="27">
                  <c:v>0.30438860470335055</c:v>
                </c:pt>
                <c:pt idx="28">
                  <c:v>0.29230512512155404</c:v>
                </c:pt>
                <c:pt idx="29">
                  <c:v>0.27734462659171077</c:v>
                </c:pt>
                <c:pt idx="30">
                  <c:v>0.39933022998889467</c:v>
                </c:pt>
                <c:pt idx="31">
                  <c:v>0.26583655079952356</c:v>
                </c:pt>
                <c:pt idx="32">
                  <c:v>0.33028177523577168</c:v>
                </c:pt>
                <c:pt idx="33">
                  <c:v>0.38954836556553563</c:v>
                </c:pt>
                <c:pt idx="34">
                  <c:v>0.34869469650327117</c:v>
                </c:pt>
                <c:pt idx="35">
                  <c:v>0.26871356974757038</c:v>
                </c:pt>
                <c:pt idx="36">
                  <c:v>0.3331587941838185</c:v>
                </c:pt>
                <c:pt idx="37">
                  <c:v>0.29863456680725697</c:v>
                </c:pt>
                <c:pt idx="38">
                  <c:v>0.34178985102795884</c:v>
                </c:pt>
                <c:pt idx="39">
                  <c:v>0.21232399836585325</c:v>
                </c:pt>
                <c:pt idx="40">
                  <c:v>0.20024051878405669</c:v>
                </c:pt>
                <c:pt idx="41">
                  <c:v>0.20139132636327542</c:v>
                </c:pt>
                <c:pt idx="42">
                  <c:v>0.27504301143327331</c:v>
                </c:pt>
                <c:pt idx="43">
                  <c:v>0.29000350996311663</c:v>
                </c:pt>
                <c:pt idx="44">
                  <c:v>0.2733168000644452</c:v>
                </c:pt>
                <c:pt idx="45">
                  <c:v>0.19563728846718184</c:v>
                </c:pt>
                <c:pt idx="46">
                  <c:v>0.15478361940491739</c:v>
                </c:pt>
                <c:pt idx="47">
                  <c:v>0.26756276216835168</c:v>
                </c:pt>
                <c:pt idx="48">
                  <c:v>0.13637069813741792</c:v>
                </c:pt>
                <c:pt idx="49">
                  <c:v>0.16226386866983908</c:v>
                </c:pt>
                <c:pt idx="50">
                  <c:v>0.17895057856851046</c:v>
                </c:pt>
                <c:pt idx="51">
                  <c:v>0.1173823730803091</c:v>
                </c:pt>
                <c:pt idx="52">
                  <c:v>0.21347480594507195</c:v>
                </c:pt>
                <c:pt idx="53">
                  <c:v>0.17204573309319815</c:v>
                </c:pt>
                <c:pt idx="54">
                  <c:v>0.21405020973468131</c:v>
                </c:pt>
                <c:pt idx="55">
                  <c:v>0.11853318065952782</c:v>
                </c:pt>
                <c:pt idx="56">
                  <c:v>0.16686709898671392</c:v>
                </c:pt>
                <c:pt idx="57">
                  <c:v>0.15650983077374547</c:v>
                </c:pt>
                <c:pt idx="58">
                  <c:v>0.14557715877116767</c:v>
                </c:pt>
                <c:pt idx="59">
                  <c:v>0.13579529434780857</c:v>
                </c:pt>
                <c:pt idx="60">
                  <c:v>0.14615256256077702</c:v>
                </c:pt>
                <c:pt idx="61">
                  <c:v>0.17722436719968238</c:v>
                </c:pt>
                <c:pt idx="62">
                  <c:v>0.18815703920226018</c:v>
                </c:pt>
                <c:pt idx="63">
                  <c:v>0.12083479581796526</c:v>
                </c:pt>
                <c:pt idx="64">
                  <c:v>0.15248200424647998</c:v>
                </c:pt>
                <c:pt idx="65">
                  <c:v>0.1173823730803091</c:v>
                </c:pt>
                <c:pt idx="66">
                  <c:v>0.16399008003866714</c:v>
                </c:pt>
                <c:pt idx="67">
                  <c:v>0.11853318065952782</c:v>
                </c:pt>
                <c:pt idx="68">
                  <c:v>0.12486262234523077</c:v>
                </c:pt>
                <c:pt idx="69">
                  <c:v>0.11508075792187168</c:v>
                </c:pt>
                <c:pt idx="70">
                  <c:v>0.1507557928776519</c:v>
                </c:pt>
                <c:pt idx="71">
                  <c:v>0.15018038908804254</c:v>
                </c:pt>
                <c:pt idx="72">
                  <c:v>9.4366221495934766E-2</c:v>
                </c:pt>
                <c:pt idx="73">
                  <c:v>0.13349367918937113</c:v>
                </c:pt>
                <c:pt idx="74">
                  <c:v>0.12256100718679333</c:v>
                </c:pt>
                <c:pt idx="75">
                  <c:v>0.11220373897382488</c:v>
                </c:pt>
                <c:pt idx="76">
                  <c:v>9.7818644233590921E-2</c:v>
                </c:pt>
                <c:pt idx="77">
                  <c:v>7.8254915386872737E-2</c:v>
                </c:pt>
                <c:pt idx="78">
                  <c:v>0.11162833518421553</c:v>
                </c:pt>
                <c:pt idx="79">
                  <c:v>8.5735164651794399E-2</c:v>
                </c:pt>
                <c:pt idx="80">
                  <c:v>8.9762991179059906E-2</c:v>
                </c:pt>
                <c:pt idx="81">
                  <c:v>9.9544855602418991E-2</c:v>
                </c:pt>
                <c:pt idx="82">
                  <c:v>0.11277914276343423</c:v>
                </c:pt>
                <c:pt idx="83">
                  <c:v>0.14270013982312085</c:v>
                </c:pt>
                <c:pt idx="84">
                  <c:v>0.12371181476601203</c:v>
                </c:pt>
                <c:pt idx="85">
                  <c:v>0.10587429728812195</c:v>
                </c:pt>
                <c:pt idx="86">
                  <c:v>9.0913798758278624E-2</c:v>
                </c:pt>
                <c:pt idx="87">
                  <c:v>0.11680696929069975</c:v>
                </c:pt>
                <c:pt idx="88">
                  <c:v>0.11047752760499682</c:v>
                </c:pt>
                <c:pt idx="89">
                  <c:v>0.11162833518421553</c:v>
                </c:pt>
                <c:pt idx="90">
                  <c:v>7.4802492649216595E-2</c:v>
                </c:pt>
                <c:pt idx="91">
                  <c:v>8.5735164651794399E-2</c:v>
                </c:pt>
                <c:pt idx="92">
                  <c:v>7.4227088859607229E-2</c:v>
                </c:pt>
                <c:pt idx="93">
                  <c:v>7.4802492649216595E-2</c:v>
                </c:pt>
                <c:pt idx="94">
                  <c:v>9.5517029075153498E-2</c:v>
                </c:pt>
                <c:pt idx="95">
                  <c:v>0.19276026951913505</c:v>
                </c:pt>
                <c:pt idx="96">
                  <c:v>7.5377896438825948E-2</c:v>
                </c:pt>
                <c:pt idx="97">
                  <c:v>6.0992801698591989E-2</c:v>
                </c:pt>
                <c:pt idx="98">
                  <c:v>5.1210937275232897E-2</c:v>
                </c:pt>
                <c:pt idx="99">
                  <c:v>7.0199262332341722E-2</c:v>
                </c:pt>
              </c:numCache>
            </c:numRef>
          </c:val>
        </c:ser>
        <c:marker val="1"/>
        <c:axId val="93133824"/>
        <c:axId val="93164288"/>
      </c:lineChart>
      <c:catAx>
        <c:axId val="93133824"/>
        <c:scaling>
          <c:orientation val="minMax"/>
        </c:scaling>
        <c:axPos val="b"/>
        <c:tickLblPos val="nextTo"/>
        <c:crossAx val="93164288"/>
        <c:crosses val="autoZero"/>
        <c:auto val="1"/>
        <c:lblAlgn val="ctr"/>
        <c:lblOffset val="100"/>
        <c:tickMarkSkip val="10"/>
      </c:catAx>
      <c:valAx>
        <c:axId val="93164288"/>
        <c:scaling>
          <c:orientation val="minMax"/>
        </c:scaling>
        <c:axPos val="l"/>
        <c:majorGridlines/>
        <c:numFmt formatCode="0.00" sourceLinked="1"/>
        <c:tickLblPos val="nextTo"/>
        <c:crossAx val="93133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S2b. Sorted by POU1+Bob1'!$B$2</c:f>
              <c:strCache>
                <c:ptCount val="1"/>
                <c:pt idx="0">
                  <c:v>POU1+BOB1</c:v>
                </c:pt>
              </c:strCache>
            </c:strRef>
          </c:tx>
          <c:marker>
            <c:symbol val="none"/>
          </c:marker>
          <c:val>
            <c:numRef>
              <c:f>'Table S2b. Sorted by POU1+Bob1'!$B$3:$B$102</c:f>
              <c:numCache>
                <c:formatCode>0.00</c:formatCode>
                <c:ptCount val="100"/>
                <c:pt idx="0">
                  <c:v>8.1844645797725804</c:v>
                </c:pt>
                <c:pt idx="1">
                  <c:v>3.1529738630953776</c:v>
                </c:pt>
                <c:pt idx="2">
                  <c:v>2.5766196061904427</c:v>
                </c:pt>
                <c:pt idx="3">
                  <c:v>2.3007343931695972</c:v>
                </c:pt>
                <c:pt idx="4">
                  <c:v>2.2234709247422604</c:v>
                </c:pt>
                <c:pt idx="5">
                  <c:v>2.2172274121420714</c:v>
                </c:pt>
                <c:pt idx="6">
                  <c:v>1.9237823199331945</c:v>
                </c:pt>
                <c:pt idx="7">
                  <c:v>1.5714140775600354</c:v>
                </c:pt>
                <c:pt idx="8">
                  <c:v>1.3466476239532361</c:v>
                </c:pt>
                <c:pt idx="9">
                  <c:v>1.2740667899760405</c:v>
                </c:pt>
                <c:pt idx="10">
                  <c:v>1.1819749791232548</c:v>
                </c:pt>
                <c:pt idx="11">
                  <c:v>0.96267159904162081</c:v>
                </c:pt>
                <c:pt idx="12">
                  <c:v>0.95837918412899104</c:v>
                </c:pt>
                <c:pt idx="13">
                  <c:v>0.90647998563992105</c:v>
                </c:pt>
                <c:pt idx="14">
                  <c:v>0.76053787861050626</c:v>
                </c:pt>
                <c:pt idx="15">
                  <c:v>0.70863868012143627</c:v>
                </c:pt>
                <c:pt idx="16">
                  <c:v>0.63059477261907548</c:v>
                </c:pt>
                <c:pt idx="17">
                  <c:v>0.61927840603123308</c:v>
                </c:pt>
                <c:pt idx="18">
                  <c:v>0.55020954789164378</c:v>
                </c:pt>
                <c:pt idx="19">
                  <c:v>0.54708779159154941</c:v>
                </c:pt>
                <c:pt idx="20">
                  <c:v>0.52601593656591195</c:v>
                </c:pt>
                <c:pt idx="21">
                  <c:v>0.5072853987653454</c:v>
                </c:pt>
                <c:pt idx="22">
                  <c:v>0.48855486096477879</c:v>
                </c:pt>
                <c:pt idx="23">
                  <c:v>0.45382532212622817</c:v>
                </c:pt>
                <c:pt idx="24">
                  <c:v>0.44250895553838587</c:v>
                </c:pt>
                <c:pt idx="25">
                  <c:v>0.43821654062575599</c:v>
                </c:pt>
                <c:pt idx="26">
                  <c:v>0.42690017403791369</c:v>
                </c:pt>
                <c:pt idx="27">
                  <c:v>0.41948600282518944</c:v>
                </c:pt>
                <c:pt idx="28">
                  <c:v>0.32232133798475021</c:v>
                </c:pt>
                <c:pt idx="29">
                  <c:v>0.31373650815949056</c:v>
                </c:pt>
                <c:pt idx="30">
                  <c:v>0.30281036110915999</c:v>
                </c:pt>
                <c:pt idx="31">
                  <c:v>0.29344509220887671</c:v>
                </c:pt>
                <c:pt idx="32">
                  <c:v>0.28915267729624683</c:v>
                </c:pt>
                <c:pt idx="33">
                  <c:v>0.28759179914619964</c:v>
                </c:pt>
                <c:pt idx="34">
                  <c:v>0.27978740839596355</c:v>
                </c:pt>
                <c:pt idx="35">
                  <c:v>0.27705587163338091</c:v>
                </c:pt>
                <c:pt idx="36">
                  <c:v>0.26769060273309764</c:v>
                </c:pt>
                <c:pt idx="37">
                  <c:v>0.26573950504553862</c:v>
                </c:pt>
                <c:pt idx="38">
                  <c:v>0.264959065970515</c:v>
                </c:pt>
                <c:pt idx="39">
                  <c:v>0.26222752920793235</c:v>
                </c:pt>
                <c:pt idx="40">
                  <c:v>0.25793511429530253</c:v>
                </c:pt>
                <c:pt idx="41">
                  <c:v>0.25793511429530253</c:v>
                </c:pt>
                <c:pt idx="42">
                  <c:v>0.25754489475779074</c:v>
                </c:pt>
                <c:pt idx="43">
                  <c:v>0.25676445568276712</c:v>
                </c:pt>
                <c:pt idx="44">
                  <c:v>0.25559379707023172</c:v>
                </c:pt>
                <c:pt idx="45">
                  <c:v>0.2548133579952081</c:v>
                </c:pt>
                <c:pt idx="46">
                  <c:v>0.24856984539501922</c:v>
                </c:pt>
                <c:pt idx="47">
                  <c:v>0.24388721094487759</c:v>
                </c:pt>
                <c:pt idx="48">
                  <c:v>0.23842413741971236</c:v>
                </c:pt>
                <c:pt idx="49">
                  <c:v>0.23647303973215331</c:v>
                </c:pt>
                <c:pt idx="50">
                  <c:v>0.23218062481952348</c:v>
                </c:pt>
                <c:pt idx="51">
                  <c:v>0.23179040528201167</c:v>
                </c:pt>
                <c:pt idx="52">
                  <c:v>0.2278882099068936</c:v>
                </c:pt>
                <c:pt idx="53">
                  <c:v>0.22710777083187</c:v>
                </c:pt>
                <c:pt idx="54">
                  <c:v>0.22593711221933463</c:v>
                </c:pt>
                <c:pt idx="55">
                  <c:v>0.22593711221933463</c:v>
                </c:pt>
                <c:pt idx="56">
                  <c:v>0.22203491684421656</c:v>
                </c:pt>
                <c:pt idx="57">
                  <c:v>0.2165718433190513</c:v>
                </c:pt>
                <c:pt idx="58">
                  <c:v>0.21345008701895685</c:v>
                </c:pt>
                <c:pt idx="59">
                  <c:v>0.21345008701895685</c:v>
                </c:pt>
                <c:pt idx="60">
                  <c:v>0.20954789164383883</c:v>
                </c:pt>
                <c:pt idx="61">
                  <c:v>0.20876745256881521</c:v>
                </c:pt>
                <c:pt idx="62">
                  <c:v>0.20759679395627981</c:v>
                </c:pt>
                <c:pt idx="63">
                  <c:v>0.20447503765618538</c:v>
                </c:pt>
                <c:pt idx="64">
                  <c:v>0.20408481811867357</c:v>
                </c:pt>
                <c:pt idx="65">
                  <c:v>0.20213372043111455</c:v>
                </c:pt>
                <c:pt idx="66">
                  <c:v>0.20174350089360274</c:v>
                </c:pt>
                <c:pt idx="67">
                  <c:v>0.19940218366853191</c:v>
                </c:pt>
                <c:pt idx="68">
                  <c:v>0.19940218366853191</c:v>
                </c:pt>
                <c:pt idx="69">
                  <c:v>0.19862174459350829</c:v>
                </c:pt>
                <c:pt idx="70">
                  <c:v>0.19549998829341389</c:v>
                </c:pt>
                <c:pt idx="71">
                  <c:v>0.19510976875590208</c:v>
                </c:pt>
                <c:pt idx="72">
                  <c:v>0.19432932968087846</c:v>
                </c:pt>
                <c:pt idx="73">
                  <c:v>0.18964669523073679</c:v>
                </c:pt>
                <c:pt idx="74">
                  <c:v>0.18925647569322501</c:v>
                </c:pt>
                <c:pt idx="75">
                  <c:v>0.18847603661820139</c:v>
                </c:pt>
                <c:pt idx="76">
                  <c:v>0.18691515846815418</c:v>
                </c:pt>
                <c:pt idx="77">
                  <c:v>0.18691515846815418</c:v>
                </c:pt>
                <c:pt idx="78">
                  <c:v>0.18574449985561878</c:v>
                </c:pt>
                <c:pt idx="79">
                  <c:v>0.18496406078059516</c:v>
                </c:pt>
                <c:pt idx="80">
                  <c:v>0.18223252401801254</c:v>
                </c:pt>
                <c:pt idx="81">
                  <c:v>0.18106186540547711</c:v>
                </c:pt>
                <c:pt idx="82">
                  <c:v>0.18028142633045352</c:v>
                </c:pt>
                <c:pt idx="83">
                  <c:v>0.17911076771791809</c:v>
                </c:pt>
                <c:pt idx="84">
                  <c:v>0.17794010910538269</c:v>
                </c:pt>
                <c:pt idx="85">
                  <c:v>0.17794010910538269</c:v>
                </c:pt>
                <c:pt idx="86">
                  <c:v>0.17520857234280007</c:v>
                </c:pt>
                <c:pt idx="87">
                  <c:v>0.17481835280528826</c:v>
                </c:pt>
                <c:pt idx="88">
                  <c:v>0.17442813326777645</c:v>
                </c:pt>
                <c:pt idx="89">
                  <c:v>0.17364769419275283</c:v>
                </c:pt>
                <c:pt idx="90">
                  <c:v>0.1701357183551466</c:v>
                </c:pt>
                <c:pt idx="91">
                  <c:v>0.16779440113007579</c:v>
                </c:pt>
                <c:pt idx="92">
                  <c:v>0.16662374251754036</c:v>
                </c:pt>
                <c:pt idx="93">
                  <c:v>0.16467264482998137</c:v>
                </c:pt>
                <c:pt idx="94">
                  <c:v>0.16311176667993413</c:v>
                </c:pt>
                <c:pt idx="95">
                  <c:v>0.16272154714242232</c:v>
                </c:pt>
                <c:pt idx="96">
                  <c:v>0.1619411080673987</c:v>
                </c:pt>
                <c:pt idx="97">
                  <c:v>0.16038022991735151</c:v>
                </c:pt>
                <c:pt idx="98">
                  <c:v>0.15725847361725706</c:v>
                </c:pt>
                <c:pt idx="99">
                  <c:v>0.15647803454223347</c:v>
                </c:pt>
              </c:numCache>
            </c:numRef>
          </c:val>
        </c:ser>
        <c:ser>
          <c:idx val="2"/>
          <c:order val="1"/>
          <c:tx>
            <c:strRef>
              <c:f>'Table S2b. Sorted by POU1+Bob1'!$C$2</c:f>
              <c:strCache>
                <c:ptCount val="1"/>
                <c:pt idx="0">
                  <c:v>POU2+BOB1</c:v>
                </c:pt>
              </c:strCache>
            </c:strRef>
          </c:tx>
          <c:marker>
            <c:symbol val="none"/>
          </c:marker>
          <c:val>
            <c:numRef>
              <c:f>'Table S2b. Sorted by POU1+Bob1'!$C$3:$C$102</c:f>
              <c:numCache>
                <c:formatCode>0.00</c:formatCode>
                <c:ptCount val="100"/>
                <c:pt idx="0">
                  <c:v>12.627129837537973</c:v>
                </c:pt>
                <c:pt idx="1">
                  <c:v>3.29216748117818</c:v>
                </c:pt>
                <c:pt idx="2">
                  <c:v>3.2096156386210541</c:v>
                </c:pt>
                <c:pt idx="3">
                  <c:v>3.572843745872408</c:v>
                </c:pt>
                <c:pt idx="4">
                  <c:v>2.1455223880597014</c:v>
                </c:pt>
                <c:pt idx="5">
                  <c:v>2.2718267071721039</c:v>
                </c:pt>
                <c:pt idx="6">
                  <c:v>2.3164047021529521</c:v>
                </c:pt>
                <c:pt idx="7">
                  <c:v>1.9498745211993134</c:v>
                </c:pt>
                <c:pt idx="8">
                  <c:v>1.2679963016774534</c:v>
                </c:pt>
                <c:pt idx="9">
                  <c:v>1.3769647338528594</c:v>
                </c:pt>
                <c:pt idx="10">
                  <c:v>1.043455289922071</c:v>
                </c:pt>
                <c:pt idx="11">
                  <c:v>0.7132479196935676</c:v>
                </c:pt>
                <c:pt idx="12">
                  <c:v>0.98154140800422662</c:v>
                </c:pt>
                <c:pt idx="13">
                  <c:v>0.82634394399683009</c:v>
                </c:pt>
                <c:pt idx="14">
                  <c:v>0.66949544313829079</c:v>
                </c:pt>
                <c:pt idx="15">
                  <c:v>0.83212257297582881</c:v>
                </c:pt>
                <c:pt idx="16">
                  <c:v>0.61831330075287283</c:v>
                </c:pt>
                <c:pt idx="17">
                  <c:v>0.51842557125875055</c:v>
                </c:pt>
                <c:pt idx="18">
                  <c:v>0.3912957337207767</c:v>
                </c:pt>
                <c:pt idx="19">
                  <c:v>0.55227182670717212</c:v>
                </c:pt>
                <c:pt idx="20">
                  <c:v>0.49778761061946902</c:v>
                </c:pt>
                <c:pt idx="21">
                  <c:v>0.34671773873992867</c:v>
                </c:pt>
                <c:pt idx="22">
                  <c:v>0.47714964998018755</c:v>
                </c:pt>
                <c:pt idx="23">
                  <c:v>0.20390305111610091</c:v>
                </c:pt>
                <c:pt idx="24">
                  <c:v>0.27819970941751421</c:v>
                </c:pt>
                <c:pt idx="25">
                  <c:v>0.40037643640206055</c:v>
                </c:pt>
                <c:pt idx="26">
                  <c:v>0.27819970941751421</c:v>
                </c:pt>
                <c:pt idx="27">
                  <c:v>0.30131422533350943</c:v>
                </c:pt>
                <c:pt idx="28">
                  <c:v>0.32360322282393345</c:v>
                </c:pt>
                <c:pt idx="29">
                  <c:v>0.24187689869237883</c:v>
                </c:pt>
                <c:pt idx="30">
                  <c:v>0.31204596486593578</c:v>
                </c:pt>
                <c:pt idx="31">
                  <c:v>0.22701756703209616</c:v>
                </c:pt>
                <c:pt idx="32">
                  <c:v>0.14694227975168406</c:v>
                </c:pt>
                <c:pt idx="33">
                  <c:v>0.17088231409325055</c:v>
                </c:pt>
                <c:pt idx="34">
                  <c:v>0.11887465328226125</c:v>
                </c:pt>
                <c:pt idx="35">
                  <c:v>0.15684850085853916</c:v>
                </c:pt>
                <c:pt idx="36">
                  <c:v>0.1642781666886805</c:v>
                </c:pt>
                <c:pt idx="37">
                  <c:v>0.22949412230880992</c:v>
                </c:pt>
                <c:pt idx="38">
                  <c:v>0.11474706115440496</c:v>
                </c:pt>
                <c:pt idx="39">
                  <c:v>0.12465328226126007</c:v>
                </c:pt>
                <c:pt idx="40">
                  <c:v>0.22123893805309736</c:v>
                </c:pt>
                <c:pt idx="41">
                  <c:v>0.16510368511425175</c:v>
                </c:pt>
                <c:pt idx="42">
                  <c:v>0.13043191124025888</c:v>
                </c:pt>
                <c:pt idx="43">
                  <c:v>0.17996301677453441</c:v>
                </c:pt>
                <c:pt idx="44">
                  <c:v>0.13951261392154274</c:v>
                </c:pt>
                <c:pt idx="45">
                  <c:v>0.13621054021925769</c:v>
                </c:pt>
                <c:pt idx="46">
                  <c:v>0.28315281997094177</c:v>
                </c:pt>
                <c:pt idx="47">
                  <c:v>0.28728041209879807</c:v>
                </c:pt>
                <c:pt idx="48">
                  <c:v>0.31947563069607715</c:v>
                </c:pt>
                <c:pt idx="49">
                  <c:v>0.14776779817725533</c:v>
                </c:pt>
                <c:pt idx="50">
                  <c:v>0.22041341962752609</c:v>
                </c:pt>
                <c:pt idx="51">
                  <c:v>0.14694227975168406</c:v>
                </c:pt>
                <c:pt idx="52">
                  <c:v>0.20390305111610091</c:v>
                </c:pt>
                <c:pt idx="53">
                  <c:v>0.14694227975168406</c:v>
                </c:pt>
                <c:pt idx="54">
                  <c:v>0.23857482499009378</c:v>
                </c:pt>
                <c:pt idx="55">
                  <c:v>9.5760137366266013E-2</c:v>
                </c:pt>
                <c:pt idx="56">
                  <c:v>0.14198916919825649</c:v>
                </c:pt>
                <c:pt idx="57">
                  <c:v>0.12712983753797386</c:v>
                </c:pt>
                <c:pt idx="58">
                  <c:v>0.21711134592524106</c:v>
                </c:pt>
                <c:pt idx="59">
                  <c:v>0.14611676132611282</c:v>
                </c:pt>
                <c:pt idx="60">
                  <c:v>0.14694227975168406</c:v>
                </c:pt>
                <c:pt idx="61">
                  <c:v>0.13290846651697266</c:v>
                </c:pt>
                <c:pt idx="62">
                  <c:v>0.24022586184123629</c:v>
                </c:pt>
                <c:pt idx="63">
                  <c:v>0.12135120855897502</c:v>
                </c:pt>
                <c:pt idx="64">
                  <c:v>0.10649187689869238</c:v>
                </c:pt>
                <c:pt idx="65">
                  <c:v>0.11392154272883372</c:v>
                </c:pt>
                <c:pt idx="66">
                  <c:v>0.21876238277638357</c:v>
                </c:pt>
                <c:pt idx="67">
                  <c:v>0.12547880068683134</c:v>
                </c:pt>
                <c:pt idx="68">
                  <c:v>0.12878087438911637</c:v>
                </c:pt>
                <c:pt idx="69">
                  <c:v>0.17088231409325055</c:v>
                </c:pt>
                <c:pt idx="70">
                  <c:v>0.12052569013340378</c:v>
                </c:pt>
                <c:pt idx="71">
                  <c:v>0.10484084004754987</c:v>
                </c:pt>
                <c:pt idx="72">
                  <c:v>0.13621054021925769</c:v>
                </c:pt>
                <c:pt idx="73">
                  <c:v>0.17335886936996434</c:v>
                </c:pt>
                <c:pt idx="74">
                  <c:v>0.13703605864482896</c:v>
                </c:pt>
                <c:pt idx="75">
                  <c:v>0.19564786686038835</c:v>
                </c:pt>
                <c:pt idx="76">
                  <c:v>9.6585655791837269E-2</c:v>
                </c:pt>
                <c:pt idx="77">
                  <c:v>0.10484084004754987</c:v>
                </c:pt>
                <c:pt idx="78">
                  <c:v>0.19977545898824464</c:v>
                </c:pt>
                <c:pt idx="79">
                  <c:v>0.1642781666886805</c:v>
                </c:pt>
                <c:pt idx="80">
                  <c:v>0.16180161141196672</c:v>
                </c:pt>
                <c:pt idx="81">
                  <c:v>0.23857482499009378</c:v>
                </c:pt>
                <c:pt idx="82">
                  <c:v>0.10236428477083609</c:v>
                </c:pt>
                <c:pt idx="83">
                  <c:v>9.0807026812838462E-2</c:v>
                </c:pt>
                <c:pt idx="84">
                  <c:v>0.13703605864482896</c:v>
                </c:pt>
                <c:pt idx="85">
                  <c:v>9.3283582089552231E-2</c:v>
                </c:pt>
                <c:pt idx="86">
                  <c:v>8.6679434684982168E-2</c:v>
                </c:pt>
                <c:pt idx="87">
                  <c:v>9.1632545238409732E-2</c:v>
                </c:pt>
                <c:pt idx="88">
                  <c:v>0.14198916919825649</c:v>
                </c:pt>
                <c:pt idx="89">
                  <c:v>0.12960639281468764</c:v>
                </c:pt>
                <c:pt idx="90">
                  <c:v>9.9887729494122321E-2</c:v>
                </c:pt>
                <c:pt idx="91">
                  <c:v>0.17088231409325055</c:v>
                </c:pt>
                <c:pt idx="92">
                  <c:v>8.915598996169595E-2</c:v>
                </c:pt>
                <c:pt idx="93">
                  <c:v>8.915598996169595E-2</c:v>
                </c:pt>
                <c:pt idx="94">
                  <c:v>0.20720512481838593</c:v>
                </c:pt>
                <c:pt idx="95">
                  <c:v>8.0900805705983361E-2</c:v>
                </c:pt>
                <c:pt idx="96">
                  <c:v>0.14776779817725533</c:v>
                </c:pt>
                <c:pt idx="97">
                  <c:v>9.5760137366266013E-2</c:v>
                </c:pt>
                <c:pt idx="98">
                  <c:v>8.1726324131554617E-2</c:v>
                </c:pt>
                <c:pt idx="99">
                  <c:v>0.15106987187954035</c:v>
                </c:pt>
              </c:numCache>
            </c:numRef>
          </c:val>
        </c:ser>
        <c:marker val="1"/>
        <c:axId val="94831744"/>
        <c:axId val="94833280"/>
      </c:lineChart>
      <c:catAx>
        <c:axId val="94831744"/>
        <c:scaling>
          <c:orientation val="minMax"/>
        </c:scaling>
        <c:axPos val="b"/>
        <c:tickLblPos val="nextTo"/>
        <c:crossAx val="94833280"/>
        <c:crosses val="autoZero"/>
        <c:auto val="1"/>
        <c:lblAlgn val="ctr"/>
        <c:lblOffset val="100"/>
        <c:tickMarkSkip val="10"/>
      </c:catAx>
      <c:valAx>
        <c:axId val="94833280"/>
        <c:scaling>
          <c:orientation val="minMax"/>
        </c:scaling>
        <c:axPos val="l"/>
        <c:majorGridlines/>
        <c:numFmt formatCode="0.00" sourceLinked="1"/>
        <c:tickLblPos val="nextTo"/>
        <c:crossAx val="94831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S2c. Sorted by POU1'!$B$2</c:f>
              <c:strCache>
                <c:ptCount val="1"/>
                <c:pt idx="0">
                  <c:v>POU1</c:v>
                </c:pt>
              </c:strCache>
            </c:strRef>
          </c:tx>
          <c:marker>
            <c:symbol val="none"/>
          </c:marker>
          <c:val>
            <c:numRef>
              <c:f>'Table S2c. Sorted by POU1'!$B$3:$B$102</c:f>
              <c:numCache>
                <c:formatCode>0.00</c:formatCode>
                <c:ptCount val="100"/>
                <c:pt idx="0">
                  <c:v>5.3185971656522204</c:v>
                </c:pt>
                <c:pt idx="1">
                  <c:v>3.4502616203682517</c:v>
                </c:pt>
                <c:pt idx="2">
                  <c:v>2.8267203636751939</c:v>
                </c:pt>
                <c:pt idx="3">
                  <c:v>1.8534620841151435</c:v>
                </c:pt>
                <c:pt idx="4">
                  <c:v>1.8435464433359268</c:v>
                </c:pt>
                <c:pt idx="5">
                  <c:v>1.5758241422970727</c:v>
                </c:pt>
                <c:pt idx="6">
                  <c:v>1.4980244992601406</c:v>
                </c:pt>
                <c:pt idx="7">
                  <c:v>1.3855201134959498</c:v>
                </c:pt>
                <c:pt idx="8">
                  <c:v>1.363781977941513</c:v>
                </c:pt>
                <c:pt idx="9">
                  <c:v>1.2661510533461473</c:v>
                </c:pt>
                <c:pt idx="10">
                  <c:v>1.0628804173722026</c:v>
                </c:pt>
                <c:pt idx="11">
                  <c:v>0.94274861562399881</c:v>
                </c:pt>
                <c:pt idx="12">
                  <c:v>0.94007902002959443</c:v>
                </c:pt>
                <c:pt idx="13">
                  <c:v>0.91338306408554915</c:v>
                </c:pt>
                <c:pt idx="14">
                  <c:v>0.76998764358610583</c:v>
                </c:pt>
                <c:pt idx="15">
                  <c:v>0.71354476530441024</c:v>
                </c:pt>
                <c:pt idx="16">
                  <c:v>0.67235671899074034</c:v>
                </c:pt>
                <c:pt idx="17">
                  <c:v>0.61400698671304133</c:v>
                </c:pt>
                <c:pt idx="18">
                  <c:v>0.61400698671304133</c:v>
                </c:pt>
                <c:pt idx="19">
                  <c:v>0.56595426601375987</c:v>
                </c:pt>
                <c:pt idx="20">
                  <c:v>0.56404741201775666</c:v>
                </c:pt>
                <c:pt idx="21">
                  <c:v>0.54917395084893139</c:v>
                </c:pt>
                <c:pt idx="22">
                  <c:v>0.54307201806172101</c:v>
                </c:pt>
                <c:pt idx="23">
                  <c:v>0.51294372492486995</c:v>
                </c:pt>
                <c:pt idx="24">
                  <c:v>0.50035848855124865</c:v>
                </c:pt>
                <c:pt idx="25">
                  <c:v>0.48929873537442981</c:v>
                </c:pt>
                <c:pt idx="26">
                  <c:v>0.44811068906076001</c:v>
                </c:pt>
                <c:pt idx="27">
                  <c:v>0.42370295791191864</c:v>
                </c:pt>
                <c:pt idx="28">
                  <c:v>0.41455005873110307</c:v>
                </c:pt>
                <c:pt idx="29">
                  <c:v>0.37870120360624226</c:v>
                </c:pt>
                <c:pt idx="30">
                  <c:v>0.37831983280704162</c:v>
                </c:pt>
                <c:pt idx="31">
                  <c:v>0.37298064161823258</c:v>
                </c:pt>
                <c:pt idx="32">
                  <c:v>0.37298064161823258</c:v>
                </c:pt>
                <c:pt idx="33">
                  <c:v>0.36497185483501898</c:v>
                </c:pt>
                <c:pt idx="34">
                  <c:v>0.3642091132366177</c:v>
                </c:pt>
                <c:pt idx="35">
                  <c:v>0.35162387686299634</c:v>
                </c:pt>
                <c:pt idx="36">
                  <c:v>0.33408082009976664</c:v>
                </c:pt>
                <c:pt idx="37">
                  <c:v>0.3333180785013653</c:v>
                </c:pt>
                <c:pt idx="38">
                  <c:v>0.3283602581117569</c:v>
                </c:pt>
                <c:pt idx="39">
                  <c:v>0.31768187573413881</c:v>
                </c:pt>
                <c:pt idx="40">
                  <c:v>0.31234268454532976</c:v>
                </c:pt>
                <c:pt idx="41">
                  <c:v>0.30624075175811938</c:v>
                </c:pt>
                <c:pt idx="42">
                  <c:v>0.30318978536451419</c:v>
                </c:pt>
                <c:pt idx="43">
                  <c:v>0.3028084145653136</c:v>
                </c:pt>
                <c:pt idx="44">
                  <c:v>0.29708785257730386</c:v>
                </c:pt>
                <c:pt idx="45">
                  <c:v>0.29518099858130065</c:v>
                </c:pt>
                <c:pt idx="46">
                  <c:v>0.28679084099888635</c:v>
                </c:pt>
                <c:pt idx="47">
                  <c:v>0.28068890821167602</c:v>
                </c:pt>
                <c:pt idx="48">
                  <c:v>0.27306149222766313</c:v>
                </c:pt>
                <c:pt idx="49">
                  <c:v>0.27268012142846249</c:v>
                </c:pt>
                <c:pt idx="50">
                  <c:v>0.26886641343645601</c:v>
                </c:pt>
                <c:pt idx="51">
                  <c:v>0.26123899745244306</c:v>
                </c:pt>
                <c:pt idx="52">
                  <c:v>0.25742528946043658</c:v>
                </c:pt>
                <c:pt idx="53">
                  <c:v>0.25589980626363401</c:v>
                </c:pt>
                <c:pt idx="54">
                  <c:v>0.24865376107882173</c:v>
                </c:pt>
                <c:pt idx="55">
                  <c:v>0.24293319909081201</c:v>
                </c:pt>
                <c:pt idx="56">
                  <c:v>0.24178908669321006</c:v>
                </c:pt>
                <c:pt idx="57">
                  <c:v>0.23797537870120358</c:v>
                </c:pt>
                <c:pt idx="58">
                  <c:v>0.23606852470520037</c:v>
                </c:pt>
                <c:pt idx="59">
                  <c:v>0.23263618751239454</c:v>
                </c:pt>
                <c:pt idx="60">
                  <c:v>0.22996659191799004</c:v>
                </c:pt>
                <c:pt idx="61">
                  <c:v>0.2257715131267829</c:v>
                </c:pt>
                <c:pt idx="62">
                  <c:v>0.22195780513477645</c:v>
                </c:pt>
                <c:pt idx="63">
                  <c:v>0.21890683874117128</c:v>
                </c:pt>
                <c:pt idx="64">
                  <c:v>0.21738135554436869</c:v>
                </c:pt>
                <c:pt idx="65">
                  <c:v>0.21433038915076352</c:v>
                </c:pt>
                <c:pt idx="66">
                  <c:v>0.21318627675316154</c:v>
                </c:pt>
                <c:pt idx="67">
                  <c:v>0.21242353515476026</c:v>
                </c:pt>
                <c:pt idx="68">
                  <c:v>0.20479611917074733</c:v>
                </c:pt>
                <c:pt idx="69">
                  <c:v>0.20441474837154672</c:v>
                </c:pt>
                <c:pt idx="70">
                  <c:v>0.20327063597394474</c:v>
                </c:pt>
                <c:pt idx="71">
                  <c:v>0.20250789437554345</c:v>
                </c:pt>
                <c:pt idx="72">
                  <c:v>0.20212652357634284</c:v>
                </c:pt>
                <c:pt idx="73">
                  <c:v>0.20136378197794153</c:v>
                </c:pt>
                <c:pt idx="74">
                  <c:v>0.19945692798193829</c:v>
                </c:pt>
                <c:pt idx="75">
                  <c:v>0.19831281558433633</c:v>
                </c:pt>
                <c:pt idx="76">
                  <c:v>0.19602459078913245</c:v>
                </c:pt>
                <c:pt idx="77">
                  <c:v>0.19564321998993181</c:v>
                </c:pt>
                <c:pt idx="78">
                  <c:v>0.19488047839153053</c:v>
                </c:pt>
                <c:pt idx="79">
                  <c:v>0.19449910759232988</c:v>
                </c:pt>
                <c:pt idx="80">
                  <c:v>0.19373636599392857</c:v>
                </c:pt>
                <c:pt idx="81">
                  <c:v>0.19182951199792536</c:v>
                </c:pt>
                <c:pt idx="82">
                  <c:v>0.18992265800192212</c:v>
                </c:pt>
                <c:pt idx="83">
                  <c:v>0.18687169160831693</c:v>
                </c:pt>
                <c:pt idx="84">
                  <c:v>0.18649032080911629</c:v>
                </c:pt>
                <c:pt idx="85">
                  <c:v>0.1834393544155111</c:v>
                </c:pt>
                <c:pt idx="86">
                  <c:v>0.18229524201790917</c:v>
                </c:pt>
                <c:pt idx="87">
                  <c:v>0.18153250041950789</c:v>
                </c:pt>
                <c:pt idx="88">
                  <c:v>0.17771879242750141</c:v>
                </c:pt>
                <c:pt idx="89">
                  <c:v>0.17733742162830077</c:v>
                </c:pt>
                <c:pt idx="90">
                  <c:v>0.17352371363629429</c:v>
                </c:pt>
                <c:pt idx="91">
                  <c:v>0.17237960123869236</c:v>
                </c:pt>
                <c:pt idx="92">
                  <c:v>0.17199823043949172</c:v>
                </c:pt>
                <c:pt idx="93">
                  <c:v>0.17047274724268913</c:v>
                </c:pt>
                <c:pt idx="94">
                  <c:v>0.17047274724268913</c:v>
                </c:pt>
                <c:pt idx="95">
                  <c:v>0.17047274724268913</c:v>
                </c:pt>
                <c:pt idx="96">
                  <c:v>0.1693286348450872</c:v>
                </c:pt>
                <c:pt idx="97">
                  <c:v>0.16818452244748525</c:v>
                </c:pt>
                <c:pt idx="98">
                  <c:v>0.16627766845148201</c:v>
                </c:pt>
                <c:pt idx="99">
                  <c:v>0.16513355605388005</c:v>
                </c:pt>
              </c:numCache>
            </c:numRef>
          </c:val>
        </c:ser>
        <c:ser>
          <c:idx val="1"/>
          <c:order val="1"/>
          <c:tx>
            <c:strRef>
              <c:f>'Table S2c. Sorted by POU1'!$C$2</c:f>
              <c:strCache>
                <c:ptCount val="1"/>
                <c:pt idx="0">
                  <c:v>POU1+BOB1</c:v>
                </c:pt>
              </c:strCache>
            </c:strRef>
          </c:tx>
          <c:marker>
            <c:symbol val="none"/>
          </c:marker>
          <c:val>
            <c:numRef>
              <c:f>'Table S2c. Sorted by POU1'!$C$3:$C$102</c:f>
              <c:numCache>
                <c:formatCode>0.00</c:formatCode>
                <c:ptCount val="100"/>
                <c:pt idx="0">
                  <c:v>8.1844645797725804</c:v>
                </c:pt>
                <c:pt idx="1">
                  <c:v>2.3007343931695972</c:v>
                </c:pt>
                <c:pt idx="2">
                  <c:v>0.70863868012143627</c:v>
                </c:pt>
                <c:pt idx="3">
                  <c:v>0.24856984539501922</c:v>
                </c:pt>
                <c:pt idx="4">
                  <c:v>1.9237823199331945</c:v>
                </c:pt>
                <c:pt idx="5">
                  <c:v>1.5714140775600354</c:v>
                </c:pt>
                <c:pt idx="6">
                  <c:v>3.1529738630953776</c:v>
                </c:pt>
                <c:pt idx="7">
                  <c:v>0.20759679395627981</c:v>
                </c:pt>
                <c:pt idx="8">
                  <c:v>2.5766196061904427</c:v>
                </c:pt>
                <c:pt idx="9">
                  <c:v>0.20174350089360274</c:v>
                </c:pt>
                <c:pt idx="10">
                  <c:v>2.2172274121420714</c:v>
                </c:pt>
                <c:pt idx="11">
                  <c:v>0.95837918412899104</c:v>
                </c:pt>
                <c:pt idx="12">
                  <c:v>0.16311176667993413</c:v>
                </c:pt>
                <c:pt idx="13">
                  <c:v>0.30281036110915999</c:v>
                </c:pt>
                <c:pt idx="14">
                  <c:v>2.2234709247422604</c:v>
                </c:pt>
                <c:pt idx="15">
                  <c:v>0.63059477261907548</c:v>
                </c:pt>
                <c:pt idx="16">
                  <c:v>0.25793511429530253</c:v>
                </c:pt>
                <c:pt idx="17">
                  <c:v>0.54708779159154941</c:v>
                </c:pt>
                <c:pt idx="18">
                  <c:v>0.2278882099068936</c:v>
                </c:pt>
                <c:pt idx="19">
                  <c:v>1.1819749791232548</c:v>
                </c:pt>
                <c:pt idx="20">
                  <c:v>1.2740667899760405</c:v>
                </c:pt>
                <c:pt idx="21">
                  <c:v>0.96267159904162081</c:v>
                </c:pt>
                <c:pt idx="22">
                  <c:v>1.3466476239532361</c:v>
                </c:pt>
                <c:pt idx="23">
                  <c:v>0.13774749674166686</c:v>
                </c:pt>
                <c:pt idx="24">
                  <c:v>0.13345508182903704</c:v>
                </c:pt>
                <c:pt idx="25">
                  <c:v>0.48855486096477879</c:v>
                </c:pt>
                <c:pt idx="26">
                  <c:v>0.12018761755363566</c:v>
                </c:pt>
                <c:pt idx="27">
                  <c:v>0.1424301311918085</c:v>
                </c:pt>
                <c:pt idx="28">
                  <c:v>0.24388721094487759</c:v>
                </c:pt>
                <c:pt idx="29">
                  <c:v>0.55020954789164378</c:v>
                </c:pt>
                <c:pt idx="30">
                  <c:v>0.90647998563992105</c:v>
                </c:pt>
                <c:pt idx="31">
                  <c:v>0.61927840603123308</c:v>
                </c:pt>
                <c:pt idx="32">
                  <c:v>0.43821654062575599</c:v>
                </c:pt>
                <c:pt idx="33">
                  <c:v>0.42690017403791369</c:v>
                </c:pt>
                <c:pt idx="34">
                  <c:v>0.15647803454223347</c:v>
                </c:pt>
                <c:pt idx="35">
                  <c:v>0.76053787861050626</c:v>
                </c:pt>
                <c:pt idx="36">
                  <c:v>0.18847603661820139</c:v>
                </c:pt>
                <c:pt idx="37">
                  <c:v>0.18964669523073679</c:v>
                </c:pt>
                <c:pt idx="38">
                  <c:v>0.21345008701895685</c:v>
                </c:pt>
                <c:pt idx="39">
                  <c:v>0.52601593656591195</c:v>
                </c:pt>
                <c:pt idx="40">
                  <c:v>0.11589520264100583</c:v>
                </c:pt>
                <c:pt idx="41">
                  <c:v>0.18223252401801254</c:v>
                </c:pt>
                <c:pt idx="42">
                  <c:v>0.17794010910538269</c:v>
                </c:pt>
                <c:pt idx="43">
                  <c:v>0.23842413741971236</c:v>
                </c:pt>
                <c:pt idx="44">
                  <c:v>0.13072354506645437</c:v>
                </c:pt>
                <c:pt idx="45">
                  <c:v>0.41948600282518944</c:v>
                </c:pt>
                <c:pt idx="46">
                  <c:v>0.5072853987653454</c:v>
                </c:pt>
                <c:pt idx="47">
                  <c:v>0.31373650815949056</c:v>
                </c:pt>
                <c:pt idx="48">
                  <c:v>6.9068858139589323E-2</c:v>
                </c:pt>
                <c:pt idx="49">
                  <c:v>0.11043212911584056</c:v>
                </c:pt>
                <c:pt idx="50">
                  <c:v>7.5702590277289997E-2</c:v>
                </c:pt>
                <c:pt idx="51">
                  <c:v>0.23218062481952348</c:v>
                </c:pt>
                <c:pt idx="52">
                  <c:v>0.18925647569322501</c:v>
                </c:pt>
                <c:pt idx="53">
                  <c:v>0.18106186540547711</c:v>
                </c:pt>
                <c:pt idx="54">
                  <c:v>0.29344509220887671</c:v>
                </c:pt>
                <c:pt idx="55">
                  <c:v>0.12174849570368289</c:v>
                </c:pt>
                <c:pt idx="56">
                  <c:v>0.26769060273309764</c:v>
                </c:pt>
                <c:pt idx="57">
                  <c:v>0.17442813326777645</c:v>
                </c:pt>
                <c:pt idx="58">
                  <c:v>0.45382532212622817</c:v>
                </c:pt>
                <c:pt idx="59">
                  <c:v>0.28915267729624683</c:v>
                </c:pt>
                <c:pt idx="60">
                  <c:v>0.11667564171602943</c:v>
                </c:pt>
                <c:pt idx="61">
                  <c:v>0.23647303973215331</c:v>
                </c:pt>
                <c:pt idx="62">
                  <c:v>0.44250895553838587</c:v>
                </c:pt>
                <c:pt idx="63">
                  <c:v>0.2165718433190513</c:v>
                </c:pt>
                <c:pt idx="64">
                  <c:v>0.23179040528201167</c:v>
                </c:pt>
                <c:pt idx="65">
                  <c:v>0.18496406078059516</c:v>
                </c:pt>
                <c:pt idx="66">
                  <c:v>0.13735727720415505</c:v>
                </c:pt>
                <c:pt idx="67">
                  <c:v>9.5603786690392017E-2</c:v>
                </c:pt>
                <c:pt idx="68">
                  <c:v>0.27978740839596355</c:v>
                </c:pt>
                <c:pt idx="69">
                  <c:v>5.6581832939211596E-2</c:v>
                </c:pt>
                <c:pt idx="70">
                  <c:v>9.4823347615368397E-2</c:v>
                </c:pt>
                <c:pt idx="71">
                  <c:v>0.12721156922884813</c:v>
                </c:pt>
                <c:pt idx="72">
                  <c:v>0.32232133798475021</c:v>
                </c:pt>
                <c:pt idx="73">
                  <c:v>0.10184729929058088</c:v>
                </c:pt>
                <c:pt idx="74">
                  <c:v>0.28759179914619964</c:v>
                </c:pt>
                <c:pt idx="75">
                  <c:v>0.12643113015382454</c:v>
                </c:pt>
                <c:pt idx="76">
                  <c:v>8.8189615477667738E-2</c:v>
                </c:pt>
                <c:pt idx="77">
                  <c:v>0.2548133579952081</c:v>
                </c:pt>
                <c:pt idx="78">
                  <c:v>8.4677639640061489E-2</c:v>
                </c:pt>
                <c:pt idx="79">
                  <c:v>0.22203491684421656</c:v>
                </c:pt>
                <c:pt idx="80">
                  <c:v>0.11745608079105305</c:v>
                </c:pt>
                <c:pt idx="81">
                  <c:v>8.6628737327620511E-2</c:v>
                </c:pt>
                <c:pt idx="82">
                  <c:v>0.22710777083187</c:v>
                </c:pt>
                <c:pt idx="83">
                  <c:v>0.1123832268033996</c:v>
                </c:pt>
                <c:pt idx="84">
                  <c:v>0.11979739801612388</c:v>
                </c:pt>
                <c:pt idx="85">
                  <c:v>0.1517954000920918</c:v>
                </c:pt>
                <c:pt idx="86">
                  <c:v>9.4042908540344805E-2</c:v>
                </c:pt>
                <c:pt idx="87">
                  <c:v>0.10535927512818713</c:v>
                </c:pt>
                <c:pt idx="88">
                  <c:v>0.15257583916711542</c:v>
                </c:pt>
                <c:pt idx="89">
                  <c:v>0.19862174459350829</c:v>
                </c:pt>
                <c:pt idx="90">
                  <c:v>9.2091810852785783E-2</c:v>
                </c:pt>
                <c:pt idx="91">
                  <c:v>0.12291915431621832</c:v>
                </c:pt>
                <c:pt idx="92">
                  <c:v>0.11433432449095861</c:v>
                </c:pt>
                <c:pt idx="93">
                  <c:v>0.18574449985561878</c:v>
                </c:pt>
                <c:pt idx="94">
                  <c:v>0.11706586125354124</c:v>
                </c:pt>
                <c:pt idx="95">
                  <c:v>7.4531931664754594E-2</c:v>
                </c:pt>
                <c:pt idx="96">
                  <c:v>0.10887125096579336</c:v>
                </c:pt>
                <c:pt idx="97">
                  <c:v>9.5213567152880207E-2</c:v>
                </c:pt>
                <c:pt idx="98">
                  <c:v>0.25676445568276712</c:v>
                </c:pt>
                <c:pt idx="99">
                  <c:v>7.7653687964849019E-2</c:v>
                </c:pt>
              </c:numCache>
            </c:numRef>
          </c:val>
        </c:ser>
        <c:marker val="1"/>
        <c:axId val="94878720"/>
        <c:axId val="95834880"/>
      </c:lineChart>
      <c:catAx>
        <c:axId val="94878720"/>
        <c:scaling>
          <c:orientation val="minMax"/>
        </c:scaling>
        <c:axPos val="b"/>
        <c:tickLblPos val="nextTo"/>
        <c:crossAx val="95834880"/>
        <c:crosses val="autoZero"/>
        <c:auto val="1"/>
        <c:lblAlgn val="ctr"/>
        <c:lblOffset val="100"/>
        <c:tickMarkSkip val="10"/>
      </c:catAx>
      <c:valAx>
        <c:axId val="95834880"/>
        <c:scaling>
          <c:orientation val="minMax"/>
        </c:scaling>
        <c:axPos val="l"/>
        <c:majorGridlines/>
        <c:numFmt formatCode="0.00" sourceLinked="1"/>
        <c:tickLblPos val="nextTo"/>
        <c:crossAx val="94878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S2d. Sorted by POU2'!$B$2</c:f>
              <c:strCache>
                <c:ptCount val="1"/>
                <c:pt idx="0">
                  <c:v>POU2</c:v>
                </c:pt>
              </c:strCache>
            </c:strRef>
          </c:tx>
          <c:marker>
            <c:symbol val="none"/>
          </c:marker>
          <c:val>
            <c:numRef>
              <c:f>'Table S2d. Sorted by POU2'!$B$3:$B$102</c:f>
              <c:numCache>
                <c:formatCode>0.00</c:formatCode>
                <c:ptCount val="100"/>
                <c:pt idx="0">
                  <c:v>5.4110972374864064</c:v>
                </c:pt>
                <c:pt idx="1">
                  <c:v>2.891404042787026</c:v>
                </c:pt>
                <c:pt idx="2">
                  <c:v>2.3764176510866499</c:v>
                </c:pt>
                <c:pt idx="3">
                  <c:v>1.8234546092720567</c:v>
                </c:pt>
                <c:pt idx="4">
                  <c:v>1.5006530833012066</c:v>
                </c:pt>
                <c:pt idx="5">
                  <c:v>1.3113452365197276</c:v>
                </c:pt>
                <c:pt idx="6">
                  <c:v>1.2929323152522283</c:v>
                </c:pt>
                <c:pt idx="7">
                  <c:v>1.277971816722385</c:v>
                </c:pt>
                <c:pt idx="8">
                  <c:v>1.1720975194342631</c:v>
                </c:pt>
                <c:pt idx="9">
                  <c:v>1.1041998722603588</c:v>
                </c:pt>
                <c:pt idx="10">
                  <c:v>1.0351514175072356</c:v>
                </c:pt>
                <c:pt idx="11">
                  <c:v>0.83088307219591351</c:v>
                </c:pt>
                <c:pt idx="12">
                  <c:v>0.79290642208169582</c:v>
                </c:pt>
                <c:pt idx="13">
                  <c:v>0.72270715974935418</c:v>
                </c:pt>
                <c:pt idx="14">
                  <c:v>0.67897647173904285</c:v>
                </c:pt>
                <c:pt idx="15">
                  <c:v>0.63582118751834105</c:v>
                </c:pt>
                <c:pt idx="16">
                  <c:v>0.60992801698591992</c:v>
                </c:pt>
                <c:pt idx="17">
                  <c:v>0.58230863508467068</c:v>
                </c:pt>
                <c:pt idx="18">
                  <c:v>0.55814167592107766</c:v>
                </c:pt>
                <c:pt idx="19">
                  <c:v>0.5460581963392811</c:v>
                </c:pt>
                <c:pt idx="20">
                  <c:v>0.53167310159904713</c:v>
                </c:pt>
                <c:pt idx="21">
                  <c:v>0.50865695001467282</c:v>
                </c:pt>
                <c:pt idx="22">
                  <c:v>0.49599806664326684</c:v>
                </c:pt>
                <c:pt idx="23">
                  <c:v>0.47758514537576741</c:v>
                </c:pt>
                <c:pt idx="24">
                  <c:v>0.44478712936803405</c:v>
                </c:pt>
                <c:pt idx="25">
                  <c:v>0.40853669062264447</c:v>
                </c:pt>
                <c:pt idx="26">
                  <c:v>0.39933022998889467</c:v>
                </c:pt>
                <c:pt idx="27">
                  <c:v>0.39300078830319174</c:v>
                </c:pt>
                <c:pt idx="28">
                  <c:v>0.38954836556553563</c:v>
                </c:pt>
                <c:pt idx="29">
                  <c:v>0.36710761777077061</c:v>
                </c:pt>
                <c:pt idx="30">
                  <c:v>0.36538140640194255</c:v>
                </c:pt>
                <c:pt idx="31">
                  <c:v>0.3648060026123332</c:v>
                </c:pt>
                <c:pt idx="32">
                  <c:v>0.35732575334741157</c:v>
                </c:pt>
                <c:pt idx="33">
                  <c:v>0.35329792682014605</c:v>
                </c:pt>
                <c:pt idx="34">
                  <c:v>0.34869469650327117</c:v>
                </c:pt>
                <c:pt idx="35">
                  <c:v>0.34178985102795884</c:v>
                </c:pt>
                <c:pt idx="36">
                  <c:v>0.3331587941838185</c:v>
                </c:pt>
                <c:pt idx="37">
                  <c:v>0.33028177523577168</c:v>
                </c:pt>
                <c:pt idx="38">
                  <c:v>0.31589668049553776</c:v>
                </c:pt>
                <c:pt idx="39">
                  <c:v>0.30438860470335055</c:v>
                </c:pt>
                <c:pt idx="40">
                  <c:v>0.30036077817608509</c:v>
                </c:pt>
                <c:pt idx="41">
                  <c:v>0.29863456680725697</c:v>
                </c:pt>
                <c:pt idx="42">
                  <c:v>0.29345593270077275</c:v>
                </c:pt>
                <c:pt idx="43">
                  <c:v>0.29230512512155404</c:v>
                </c:pt>
                <c:pt idx="44">
                  <c:v>0.29000350996311663</c:v>
                </c:pt>
                <c:pt idx="45">
                  <c:v>0.28942810617350728</c:v>
                </c:pt>
                <c:pt idx="46">
                  <c:v>0.28597568343585111</c:v>
                </c:pt>
                <c:pt idx="47">
                  <c:v>0.27907083796053883</c:v>
                </c:pt>
                <c:pt idx="48">
                  <c:v>0.27734462659171077</c:v>
                </c:pt>
                <c:pt idx="49">
                  <c:v>0.27734462659171077</c:v>
                </c:pt>
                <c:pt idx="50">
                  <c:v>0.27504301143327331</c:v>
                </c:pt>
                <c:pt idx="51">
                  <c:v>0.2733168000644452</c:v>
                </c:pt>
                <c:pt idx="52">
                  <c:v>0.27043978111639844</c:v>
                </c:pt>
                <c:pt idx="53">
                  <c:v>0.26871356974757038</c:v>
                </c:pt>
                <c:pt idx="54">
                  <c:v>0.26871356974757038</c:v>
                </c:pt>
                <c:pt idx="55">
                  <c:v>0.26756276216835168</c:v>
                </c:pt>
                <c:pt idx="56">
                  <c:v>0.26583655079952356</c:v>
                </c:pt>
                <c:pt idx="57">
                  <c:v>0.26008251290342999</c:v>
                </c:pt>
                <c:pt idx="58">
                  <c:v>0.25835630153460193</c:v>
                </c:pt>
                <c:pt idx="59">
                  <c:v>0.25145145605928959</c:v>
                </c:pt>
                <c:pt idx="60">
                  <c:v>0.25087605226968024</c:v>
                </c:pt>
                <c:pt idx="61">
                  <c:v>0.237641765108665</c:v>
                </c:pt>
                <c:pt idx="62">
                  <c:v>0.23188772721257142</c:v>
                </c:pt>
                <c:pt idx="63">
                  <c:v>0.2267090931060872</c:v>
                </c:pt>
                <c:pt idx="64">
                  <c:v>0.221530458999603</c:v>
                </c:pt>
                <c:pt idx="65">
                  <c:v>0.22037965142038426</c:v>
                </c:pt>
                <c:pt idx="66">
                  <c:v>0.21922884384116553</c:v>
                </c:pt>
                <c:pt idx="67">
                  <c:v>0.21577642110350939</c:v>
                </c:pt>
                <c:pt idx="68">
                  <c:v>0.21577642110350939</c:v>
                </c:pt>
                <c:pt idx="69">
                  <c:v>0.21462561352429069</c:v>
                </c:pt>
                <c:pt idx="70">
                  <c:v>0.21405020973468131</c:v>
                </c:pt>
                <c:pt idx="71">
                  <c:v>0.21405020973468131</c:v>
                </c:pt>
                <c:pt idx="72">
                  <c:v>0.21347480594507195</c:v>
                </c:pt>
                <c:pt idx="73">
                  <c:v>0.2128994021554626</c:v>
                </c:pt>
                <c:pt idx="74">
                  <c:v>0.21232399836585325</c:v>
                </c:pt>
                <c:pt idx="75">
                  <c:v>0.21232399836585325</c:v>
                </c:pt>
                <c:pt idx="76">
                  <c:v>0.21232399836585325</c:v>
                </c:pt>
                <c:pt idx="77">
                  <c:v>0.20887157562819708</c:v>
                </c:pt>
                <c:pt idx="78">
                  <c:v>0.20656996046975964</c:v>
                </c:pt>
                <c:pt idx="79">
                  <c:v>0.20426834531132224</c:v>
                </c:pt>
                <c:pt idx="80">
                  <c:v>0.20369294152171288</c:v>
                </c:pt>
                <c:pt idx="81">
                  <c:v>0.20254213394249415</c:v>
                </c:pt>
                <c:pt idx="82">
                  <c:v>0.20139132636327542</c:v>
                </c:pt>
                <c:pt idx="83">
                  <c:v>0.20024051878405669</c:v>
                </c:pt>
                <c:pt idx="84">
                  <c:v>0.19678809604640057</c:v>
                </c:pt>
                <c:pt idx="85">
                  <c:v>0.19563728846718184</c:v>
                </c:pt>
                <c:pt idx="86">
                  <c:v>0.19391107709835376</c:v>
                </c:pt>
                <c:pt idx="87">
                  <c:v>0.19276026951913505</c:v>
                </c:pt>
                <c:pt idx="88">
                  <c:v>0.191034058150307</c:v>
                </c:pt>
                <c:pt idx="89">
                  <c:v>0.18930784678147888</c:v>
                </c:pt>
                <c:pt idx="90">
                  <c:v>0.18815703920226018</c:v>
                </c:pt>
                <c:pt idx="91">
                  <c:v>0.18528002025421342</c:v>
                </c:pt>
                <c:pt idx="92">
                  <c:v>0.18182759751655725</c:v>
                </c:pt>
                <c:pt idx="93">
                  <c:v>0.18182759751655725</c:v>
                </c:pt>
                <c:pt idx="94">
                  <c:v>0.1812521937269479</c:v>
                </c:pt>
                <c:pt idx="95">
                  <c:v>0.17952598235811981</c:v>
                </c:pt>
                <c:pt idx="96">
                  <c:v>0.17895057856851046</c:v>
                </c:pt>
                <c:pt idx="97">
                  <c:v>0.17895057856851046</c:v>
                </c:pt>
                <c:pt idx="98">
                  <c:v>0.17837517477890108</c:v>
                </c:pt>
                <c:pt idx="99">
                  <c:v>0.17779977098929173</c:v>
                </c:pt>
              </c:numCache>
            </c:numRef>
          </c:val>
        </c:ser>
        <c:ser>
          <c:idx val="1"/>
          <c:order val="1"/>
          <c:tx>
            <c:strRef>
              <c:f>'Table S2d. Sorted by POU2'!$C$2</c:f>
              <c:strCache>
                <c:ptCount val="1"/>
                <c:pt idx="0">
                  <c:v>POU2+BOB1</c:v>
                </c:pt>
              </c:strCache>
            </c:strRef>
          </c:tx>
          <c:marker>
            <c:symbol val="none"/>
          </c:marker>
          <c:val>
            <c:numRef>
              <c:f>'Table S2d. Sorted by POU2'!$C$3:$C$102</c:f>
              <c:numCache>
                <c:formatCode>0.00</c:formatCode>
                <c:ptCount val="100"/>
                <c:pt idx="0">
                  <c:v>12.627129837537973</c:v>
                </c:pt>
                <c:pt idx="1">
                  <c:v>3.572843745872408</c:v>
                </c:pt>
                <c:pt idx="2">
                  <c:v>0.83212257297582881</c:v>
                </c:pt>
                <c:pt idx="3">
                  <c:v>0.28315281997094177</c:v>
                </c:pt>
                <c:pt idx="4">
                  <c:v>2.3164047021529521</c:v>
                </c:pt>
                <c:pt idx="5">
                  <c:v>0.24022586184123629</c:v>
                </c:pt>
                <c:pt idx="6">
                  <c:v>1.9498745211993134</c:v>
                </c:pt>
                <c:pt idx="7">
                  <c:v>0.21876238277638357</c:v>
                </c:pt>
                <c:pt idx="8">
                  <c:v>3.29216748117818</c:v>
                </c:pt>
                <c:pt idx="9">
                  <c:v>3.2096156386210541</c:v>
                </c:pt>
                <c:pt idx="10">
                  <c:v>0.20720512481838593</c:v>
                </c:pt>
                <c:pt idx="11">
                  <c:v>2.2718267071721039</c:v>
                </c:pt>
                <c:pt idx="12">
                  <c:v>0.31204596486593578</c:v>
                </c:pt>
                <c:pt idx="13">
                  <c:v>0.98154140800422662</c:v>
                </c:pt>
                <c:pt idx="14">
                  <c:v>0.22123893805309736</c:v>
                </c:pt>
                <c:pt idx="15">
                  <c:v>0.20390305111610091</c:v>
                </c:pt>
                <c:pt idx="16">
                  <c:v>0.17996301677453441</c:v>
                </c:pt>
                <c:pt idx="17">
                  <c:v>0.13538502179368642</c:v>
                </c:pt>
                <c:pt idx="18">
                  <c:v>0.17748646149782063</c:v>
                </c:pt>
                <c:pt idx="19">
                  <c:v>2.1455223880597014</c:v>
                </c:pt>
                <c:pt idx="20">
                  <c:v>0.15189539030511159</c:v>
                </c:pt>
                <c:pt idx="21">
                  <c:v>0.55227182670717212</c:v>
                </c:pt>
                <c:pt idx="22">
                  <c:v>0.61831330075287283</c:v>
                </c:pt>
                <c:pt idx="23">
                  <c:v>0.28728041209879807</c:v>
                </c:pt>
                <c:pt idx="24">
                  <c:v>1.2679963016774534</c:v>
                </c:pt>
                <c:pt idx="25">
                  <c:v>1.3769647338528594</c:v>
                </c:pt>
                <c:pt idx="26">
                  <c:v>0.15106987187954035</c:v>
                </c:pt>
                <c:pt idx="27">
                  <c:v>0.47714964998018755</c:v>
                </c:pt>
                <c:pt idx="28">
                  <c:v>0.17335886936996434</c:v>
                </c:pt>
                <c:pt idx="29">
                  <c:v>1.043455289922071</c:v>
                </c:pt>
                <c:pt idx="30">
                  <c:v>0.13951261392154274</c:v>
                </c:pt>
                <c:pt idx="31">
                  <c:v>0.7132479196935676</c:v>
                </c:pt>
                <c:pt idx="32">
                  <c:v>0.13703605864482896</c:v>
                </c:pt>
                <c:pt idx="33">
                  <c:v>0.14281468762382776</c:v>
                </c:pt>
                <c:pt idx="34">
                  <c:v>0.21711134592524106</c:v>
                </c:pt>
                <c:pt idx="35">
                  <c:v>0.31947563069607715</c:v>
                </c:pt>
                <c:pt idx="36">
                  <c:v>0.16180161141196672</c:v>
                </c:pt>
                <c:pt idx="37">
                  <c:v>0.19564786686038835</c:v>
                </c:pt>
                <c:pt idx="38">
                  <c:v>0.14116365077268525</c:v>
                </c:pt>
                <c:pt idx="39">
                  <c:v>0.51842557125875055</c:v>
                </c:pt>
                <c:pt idx="40">
                  <c:v>0.12217672698454629</c:v>
                </c:pt>
                <c:pt idx="41">
                  <c:v>0.13703605864482896</c:v>
                </c:pt>
                <c:pt idx="42">
                  <c:v>8.1726324131554617E-2</c:v>
                </c:pt>
                <c:pt idx="43">
                  <c:v>0.40037643640206055</c:v>
                </c:pt>
                <c:pt idx="44">
                  <c:v>0.13703605864482896</c:v>
                </c:pt>
                <c:pt idx="45">
                  <c:v>0.12052569013340378</c:v>
                </c:pt>
                <c:pt idx="46">
                  <c:v>0.13290846651697266</c:v>
                </c:pt>
                <c:pt idx="47">
                  <c:v>0.12878087438911637</c:v>
                </c:pt>
                <c:pt idx="48">
                  <c:v>0.27819970941751421</c:v>
                </c:pt>
                <c:pt idx="49">
                  <c:v>0.10566635847312111</c:v>
                </c:pt>
                <c:pt idx="50">
                  <c:v>0.22041341962752609</c:v>
                </c:pt>
                <c:pt idx="51">
                  <c:v>0.23857482499009378</c:v>
                </c:pt>
                <c:pt idx="52">
                  <c:v>0.82634394399683009</c:v>
                </c:pt>
                <c:pt idx="53">
                  <c:v>0.3912957337207767</c:v>
                </c:pt>
                <c:pt idx="54">
                  <c:v>0.49778761061946902</c:v>
                </c:pt>
                <c:pt idx="55">
                  <c:v>0.14198916919825649</c:v>
                </c:pt>
                <c:pt idx="56">
                  <c:v>0.66949544313829079</c:v>
                </c:pt>
                <c:pt idx="57">
                  <c:v>9.6585655791837269E-2</c:v>
                </c:pt>
                <c:pt idx="58">
                  <c:v>0.12630431911240259</c:v>
                </c:pt>
                <c:pt idx="59">
                  <c:v>9.9887729494122321E-2</c:v>
                </c:pt>
                <c:pt idx="60">
                  <c:v>0.17666094307224936</c:v>
                </c:pt>
                <c:pt idx="61">
                  <c:v>0.12465328226126007</c:v>
                </c:pt>
                <c:pt idx="62">
                  <c:v>0.12630431911240259</c:v>
                </c:pt>
                <c:pt idx="63">
                  <c:v>0.12300224541011756</c:v>
                </c:pt>
                <c:pt idx="64">
                  <c:v>0.11557257957997623</c:v>
                </c:pt>
                <c:pt idx="65">
                  <c:v>0.12052569013340378</c:v>
                </c:pt>
                <c:pt idx="66">
                  <c:v>8.9981508387267206E-2</c:v>
                </c:pt>
                <c:pt idx="67">
                  <c:v>8.915598996169595E-2</c:v>
                </c:pt>
                <c:pt idx="68">
                  <c:v>0.1081429137498349</c:v>
                </c:pt>
                <c:pt idx="69">
                  <c:v>0.10153876634526482</c:v>
                </c:pt>
                <c:pt idx="70">
                  <c:v>0.1642781666886805</c:v>
                </c:pt>
                <c:pt idx="71">
                  <c:v>0.11722361643111874</c:v>
                </c:pt>
                <c:pt idx="72">
                  <c:v>0.12712983753797386</c:v>
                </c:pt>
                <c:pt idx="73">
                  <c:v>8.6679434684982168E-2</c:v>
                </c:pt>
                <c:pt idx="74">
                  <c:v>0.30131422533350943</c:v>
                </c:pt>
                <c:pt idx="75">
                  <c:v>0.15519746400739665</c:v>
                </c:pt>
                <c:pt idx="76">
                  <c:v>0.14694227975168406</c:v>
                </c:pt>
                <c:pt idx="77">
                  <c:v>0.10566635847312111</c:v>
                </c:pt>
                <c:pt idx="78">
                  <c:v>0.10649187689869238</c:v>
                </c:pt>
                <c:pt idx="79">
                  <c:v>0.10318980319640733</c:v>
                </c:pt>
                <c:pt idx="80">
                  <c:v>8.0075287280412105E-2</c:v>
                </c:pt>
                <c:pt idx="81">
                  <c:v>0.12878087438911637</c:v>
                </c:pt>
                <c:pt idx="82">
                  <c:v>0.24187689869237883</c:v>
                </c:pt>
                <c:pt idx="83">
                  <c:v>0.34671773873992867</c:v>
                </c:pt>
                <c:pt idx="84">
                  <c:v>9.0807026812838462E-2</c:v>
                </c:pt>
                <c:pt idx="85">
                  <c:v>0.22701756703209616</c:v>
                </c:pt>
                <c:pt idx="86">
                  <c:v>9.6585655791837269E-2</c:v>
                </c:pt>
                <c:pt idx="87">
                  <c:v>0.12960639281468764</c:v>
                </c:pt>
                <c:pt idx="88">
                  <c:v>0.10649187689869238</c:v>
                </c:pt>
                <c:pt idx="89">
                  <c:v>7.5122176726984541E-2</c:v>
                </c:pt>
                <c:pt idx="90">
                  <c:v>0.19977545898824464</c:v>
                </c:pt>
                <c:pt idx="91">
                  <c:v>7.5947695152555797E-2</c:v>
                </c:pt>
                <c:pt idx="92">
                  <c:v>8.915598996169595E-2</c:v>
                </c:pt>
                <c:pt idx="93">
                  <c:v>0.10979395060097741</c:v>
                </c:pt>
                <c:pt idx="94">
                  <c:v>0.13703605864482896</c:v>
                </c:pt>
                <c:pt idx="95">
                  <c:v>9.6585655791837269E-2</c:v>
                </c:pt>
                <c:pt idx="96">
                  <c:v>0.14776779817725533</c:v>
                </c:pt>
                <c:pt idx="97">
                  <c:v>9.2458063663980988E-2</c:v>
                </c:pt>
                <c:pt idx="98">
                  <c:v>0.10236428477083609</c:v>
                </c:pt>
                <c:pt idx="99">
                  <c:v>0.10071324791969356</c:v>
                </c:pt>
              </c:numCache>
            </c:numRef>
          </c:val>
        </c:ser>
        <c:marker val="1"/>
        <c:axId val="95962240"/>
        <c:axId val="95963776"/>
      </c:lineChart>
      <c:catAx>
        <c:axId val="95962240"/>
        <c:scaling>
          <c:orientation val="minMax"/>
        </c:scaling>
        <c:axPos val="b"/>
        <c:numFmt formatCode="#,##0.00" sourceLinked="0"/>
        <c:tickLblPos val="nextTo"/>
        <c:crossAx val="95963776"/>
        <c:crosses val="autoZero"/>
        <c:auto val="1"/>
        <c:lblAlgn val="ctr"/>
        <c:lblOffset val="100"/>
        <c:tickLblSkip val="5"/>
        <c:tickMarkSkip val="10"/>
      </c:catAx>
      <c:valAx>
        <c:axId val="95963776"/>
        <c:scaling>
          <c:orientation val="minMax"/>
          <c:max val="13"/>
          <c:min val="0"/>
        </c:scaling>
        <c:axPos val="l"/>
        <c:majorGridlines/>
        <c:numFmt formatCode="0.00" sourceLinked="1"/>
        <c:tickLblPos val="nextTo"/>
        <c:crossAx val="95962240"/>
        <c:crosses val="autoZero"/>
        <c:crossBetween val="between"/>
        <c:majorUnit val="2"/>
        <c:minorUnit val="2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S3a. Sorted by POU1+Bob1'!$B$2</c:f>
              <c:strCache>
                <c:ptCount val="1"/>
                <c:pt idx="0">
                  <c:v>POU1</c:v>
                </c:pt>
              </c:strCache>
            </c:strRef>
          </c:tx>
          <c:marker>
            <c:symbol val="none"/>
          </c:marker>
          <c:val>
            <c:numRef>
              <c:f>'Table S3a. Sorted by POU1+Bob1'!$B$3:$B$102</c:f>
              <c:numCache>
                <c:formatCode>0.00</c:formatCode>
                <c:ptCount val="100"/>
                <c:pt idx="0">
                  <c:v>5.3185971656522204</c:v>
                </c:pt>
                <c:pt idx="1">
                  <c:v>1.4980244992601406</c:v>
                </c:pt>
                <c:pt idx="2">
                  <c:v>1.363781977941513</c:v>
                </c:pt>
                <c:pt idx="3">
                  <c:v>3.4502616203682517</c:v>
                </c:pt>
                <c:pt idx="4">
                  <c:v>0.76998764358610583</c:v>
                </c:pt>
                <c:pt idx="5">
                  <c:v>1.0628804173722026</c:v>
                </c:pt>
                <c:pt idx="6">
                  <c:v>1.8435464433359268</c:v>
                </c:pt>
                <c:pt idx="7">
                  <c:v>1.5758241422970727</c:v>
                </c:pt>
                <c:pt idx="8">
                  <c:v>0.54307201806172101</c:v>
                </c:pt>
                <c:pt idx="9">
                  <c:v>0.56404741201775666</c:v>
                </c:pt>
                <c:pt idx="10">
                  <c:v>0.56595426601375987</c:v>
                </c:pt>
                <c:pt idx="11">
                  <c:v>0.54917395084893139</c:v>
                </c:pt>
                <c:pt idx="12">
                  <c:v>0.94274861562399881</c:v>
                </c:pt>
                <c:pt idx="13">
                  <c:v>0.37831983280704162</c:v>
                </c:pt>
                <c:pt idx="14">
                  <c:v>0.35162387686299634</c:v>
                </c:pt>
                <c:pt idx="15">
                  <c:v>2.8267203636751939</c:v>
                </c:pt>
                <c:pt idx="16">
                  <c:v>0.71354476530441024</c:v>
                </c:pt>
                <c:pt idx="17">
                  <c:v>0.37298064161823258</c:v>
                </c:pt>
                <c:pt idx="18">
                  <c:v>0.37870120360624226</c:v>
                </c:pt>
                <c:pt idx="19">
                  <c:v>0.61400698671304133</c:v>
                </c:pt>
                <c:pt idx="20">
                  <c:v>0.31768187573413881</c:v>
                </c:pt>
                <c:pt idx="21">
                  <c:v>0.28679084099888635</c:v>
                </c:pt>
                <c:pt idx="22">
                  <c:v>0.48929873537442981</c:v>
                </c:pt>
                <c:pt idx="23">
                  <c:v>0.23606852470520037</c:v>
                </c:pt>
                <c:pt idx="24">
                  <c:v>0.22195780513477645</c:v>
                </c:pt>
                <c:pt idx="25">
                  <c:v>0.37298064161823258</c:v>
                </c:pt>
                <c:pt idx="26">
                  <c:v>0.36497185483501898</c:v>
                </c:pt>
                <c:pt idx="27">
                  <c:v>0.29518099858130065</c:v>
                </c:pt>
                <c:pt idx="28">
                  <c:v>0.20212652357634284</c:v>
                </c:pt>
                <c:pt idx="29">
                  <c:v>0.28068890821167602</c:v>
                </c:pt>
                <c:pt idx="30">
                  <c:v>0.91338306408554915</c:v>
                </c:pt>
                <c:pt idx="31">
                  <c:v>0.24865376107882173</c:v>
                </c:pt>
                <c:pt idx="32">
                  <c:v>0.23263618751239454</c:v>
                </c:pt>
                <c:pt idx="33">
                  <c:v>0.19945692798193829</c:v>
                </c:pt>
                <c:pt idx="34">
                  <c:v>0.20479611917074733</c:v>
                </c:pt>
                <c:pt idx="35">
                  <c:v>0.24178908669321006</c:v>
                </c:pt>
                <c:pt idx="36">
                  <c:v>0.67235671899074034</c:v>
                </c:pt>
                <c:pt idx="37">
                  <c:v>0.16627766845148201</c:v>
                </c:pt>
                <c:pt idx="38">
                  <c:v>0.19564321998993181</c:v>
                </c:pt>
                <c:pt idx="39">
                  <c:v>1.8534620841151435</c:v>
                </c:pt>
                <c:pt idx="40">
                  <c:v>0.41455005873110307</c:v>
                </c:pt>
                <c:pt idx="41">
                  <c:v>0.3028084145653136</c:v>
                </c:pt>
                <c:pt idx="42">
                  <c:v>0.2257715131267829</c:v>
                </c:pt>
                <c:pt idx="43">
                  <c:v>0.26123899745244306</c:v>
                </c:pt>
                <c:pt idx="44">
                  <c:v>0.21738135554436869</c:v>
                </c:pt>
                <c:pt idx="45">
                  <c:v>0.61400698671304133</c:v>
                </c:pt>
                <c:pt idx="46">
                  <c:v>0.18992265800192212</c:v>
                </c:pt>
                <c:pt idx="47">
                  <c:v>0.19449910759232988</c:v>
                </c:pt>
                <c:pt idx="48">
                  <c:v>0.21890683874117128</c:v>
                </c:pt>
                <c:pt idx="49">
                  <c:v>0.3283602581117569</c:v>
                </c:pt>
                <c:pt idx="50">
                  <c:v>1.3855201134959498</c:v>
                </c:pt>
                <c:pt idx="51">
                  <c:v>1.2661510533461473</c:v>
                </c:pt>
                <c:pt idx="52">
                  <c:v>0.17733742162830077</c:v>
                </c:pt>
                <c:pt idx="53">
                  <c:v>0.3333180785013653</c:v>
                </c:pt>
                <c:pt idx="54">
                  <c:v>0.25742528946043658</c:v>
                </c:pt>
                <c:pt idx="55">
                  <c:v>0.33408082009976664</c:v>
                </c:pt>
                <c:pt idx="56">
                  <c:v>0.17047274724268913</c:v>
                </c:pt>
                <c:pt idx="57">
                  <c:v>0.21433038915076352</c:v>
                </c:pt>
                <c:pt idx="58">
                  <c:v>0.30624075175811938</c:v>
                </c:pt>
                <c:pt idx="59">
                  <c:v>0.25589980626363401</c:v>
                </c:pt>
                <c:pt idx="60">
                  <c:v>0.30318978536451419</c:v>
                </c:pt>
                <c:pt idx="61">
                  <c:v>0.23797537870120358</c:v>
                </c:pt>
                <c:pt idx="62">
                  <c:v>0.94007902002959443</c:v>
                </c:pt>
                <c:pt idx="63">
                  <c:v>0.3642091132366177</c:v>
                </c:pt>
                <c:pt idx="64">
                  <c:v>0.17771879242750141</c:v>
                </c:pt>
                <c:pt idx="65">
                  <c:v>0.1834393544155111</c:v>
                </c:pt>
                <c:pt idx="66">
                  <c:v>0.42370295791191864</c:v>
                </c:pt>
                <c:pt idx="67">
                  <c:v>0.51294372492486995</c:v>
                </c:pt>
                <c:pt idx="68">
                  <c:v>0.21318627675316154</c:v>
                </c:pt>
                <c:pt idx="69">
                  <c:v>0.50035848855124865</c:v>
                </c:pt>
                <c:pt idx="70">
                  <c:v>0.29708785257730386</c:v>
                </c:pt>
                <c:pt idx="71">
                  <c:v>0.20250789437554345</c:v>
                </c:pt>
                <c:pt idx="72">
                  <c:v>0.19831281558433633</c:v>
                </c:pt>
                <c:pt idx="73">
                  <c:v>0.17237960123869236</c:v>
                </c:pt>
                <c:pt idx="74">
                  <c:v>0.24293319909081201</c:v>
                </c:pt>
                <c:pt idx="75">
                  <c:v>0.44811068906076001</c:v>
                </c:pt>
                <c:pt idx="76">
                  <c:v>0.18649032080911629</c:v>
                </c:pt>
                <c:pt idx="77">
                  <c:v>0.19373636599392857</c:v>
                </c:pt>
                <c:pt idx="78">
                  <c:v>0.17047274724268913</c:v>
                </c:pt>
                <c:pt idx="79">
                  <c:v>0.22996659191799004</c:v>
                </c:pt>
                <c:pt idx="80">
                  <c:v>0.31234268454532976</c:v>
                </c:pt>
                <c:pt idx="81">
                  <c:v>0.17199823043949172</c:v>
                </c:pt>
                <c:pt idx="82">
                  <c:v>0.18687169160831693</c:v>
                </c:pt>
                <c:pt idx="83">
                  <c:v>0.27268012142846249</c:v>
                </c:pt>
                <c:pt idx="84">
                  <c:v>0.1693286348450872</c:v>
                </c:pt>
                <c:pt idx="85">
                  <c:v>0.18153250041950789</c:v>
                </c:pt>
                <c:pt idx="86">
                  <c:v>0.20136378197794153</c:v>
                </c:pt>
                <c:pt idx="87">
                  <c:v>0.21242353515476026</c:v>
                </c:pt>
                <c:pt idx="88">
                  <c:v>0.16818452244748525</c:v>
                </c:pt>
                <c:pt idx="89">
                  <c:v>0.20327063597394474</c:v>
                </c:pt>
                <c:pt idx="90">
                  <c:v>0.18229524201790917</c:v>
                </c:pt>
                <c:pt idx="91">
                  <c:v>0.17352371363629429</c:v>
                </c:pt>
                <c:pt idx="92">
                  <c:v>0.19602459078913245</c:v>
                </c:pt>
                <c:pt idx="93">
                  <c:v>0.19182951199792536</c:v>
                </c:pt>
                <c:pt idx="94">
                  <c:v>0.19488047839153053</c:v>
                </c:pt>
                <c:pt idx="95">
                  <c:v>0.16513355605388005</c:v>
                </c:pt>
                <c:pt idx="96">
                  <c:v>0.26886641343645601</c:v>
                </c:pt>
                <c:pt idx="97">
                  <c:v>0.17047274724268913</c:v>
                </c:pt>
                <c:pt idx="98">
                  <c:v>0.27306149222766313</c:v>
                </c:pt>
                <c:pt idx="99">
                  <c:v>0.20441474837154672</c:v>
                </c:pt>
              </c:numCache>
            </c:numRef>
          </c:val>
        </c:ser>
        <c:ser>
          <c:idx val="1"/>
          <c:order val="1"/>
          <c:tx>
            <c:strRef>
              <c:f>'Table S3a. Sorted by POU1+Bob1'!$C$2</c:f>
              <c:strCache>
                <c:ptCount val="1"/>
                <c:pt idx="0">
                  <c:v>POU1+BOB1</c:v>
                </c:pt>
              </c:strCache>
            </c:strRef>
          </c:tx>
          <c:marker>
            <c:symbol val="none"/>
          </c:marker>
          <c:val>
            <c:numRef>
              <c:f>'Table S3a. Sorted by POU1+Bob1'!$C$3:$C$102</c:f>
              <c:numCache>
                <c:formatCode>0.00</c:formatCode>
                <c:ptCount val="100"/>
                <c:pt idx="0">
                  <c:v>8.1844645797725804</c:v>
                </c:pt>
                <c:pt idx="1">
                  <c:v>3.1529738630953776</c:v>
                </c:pt>
                <c:pt idx="2">
                  <c:v>2.5766196061904427</c:v>
                </c:pt>
                <c:pt idx="3">
                  <c:v>2.3007343931695972</c:v>
                </c:pt>
                <c:pt idx="4">
                  <c:v>2.2234709247422604</c:v>
                </c:pt>
                <c:pt idx="5">
                  <c:v>2.2172274121420714</c:v>
                </c:pt>
                <c:pt idx="6">
                  <c:v>1.9237823199331945</c:v>
                </c:pt>
                <c:pt idx="7">
                  <c:v>1.5714140775600354</c:v>
                </c:pt>
                <c:pt idx="8">
                  <c:v>1.3466476239532361</c:v>
                </c:pt>
                <c:pt idx="9">
                  <c:v>1.2740667899760405</c:v>
                </c:pt>
                <c:pt idx="10">
                  <c:v>1.1819749791232548</c:v>
                </c:pt>
                <c:pt idx="11">
                  <c:v>0.96267159904162081</c:v>
                </c:pt>
                <c:pt idx="12">
                  <c:v>0.95837918412899104</c:v>
                </c:pt>
                <c:pt idx="13">
                  <c:v>0.90647998563992105</c:v>
                </c:pt>
                <c:pt idx="14">
                  <c:v>0.76053787861050626</c:v>
                </c:pt>
                <c:pt idx="15">
                  <c:v>0.70863868012143627</c:v>
                </c:pt>
                <c:pt idx="16">
                  <c:v>0.63059477261907548</c:v>
                </c:pt>
                <c:pt idx="17">
                  <c:v>0.61927840603123308</c:v>
                </c:pt>
                <c:pt idx="18">
                  <c:v>0.55020954789164378</c:v>
                </c:pt>
                <c:pt idx="19">
                  <c:v>0.54708779159154941</c:v>
                </c:pt>
                <c:pt idx="20">
                  <c:v>0.52601593656591195</c:v>
                </c:pt>
                <c:pt idx="21">
                  <c:v>0.5072853987653454</c:v>
                </c:pt>
                <c:pt idx="22">
                  <c:v>0.48855486096477879</c:v>
                </c:pt>
                <c:pt idx="23">
                  <c:v>0.45382532212622817</c:v>
                </c:pt>
                <c:pt idx="24">
                  <c:v>0.44250895553838587</c:v>
                </c:pt>
                <c:pt idx="25">
                  <c:v>0.43821654062575599</c:v>
                </c:pt>
                <c:pt idx="26">
                  <c:v>0.42690017403791369</c:v>
                </c:pt>
                <c:pt idx="27">
                  <c:v>0.41948600282518944</c:v>
                </c:pt>
                <c:pt idx="28">
                  <c:v>0.32232133798475021</c:v>
                </c:pt>
                <c:pt idx="29">
                  <c:v>0.31373650815949056</c:v>
                </c:pt>
                <c:pt idx="30">
                  <c:v>0.30281036110915999</c:v>
                </c:pt>
                <c:pt idx="31">
                  <c:v>0.29344509220887671</c:v>
                </c:pt>
                <c:pt idx="32">
                  <c:v>0.28915267729624683</c:v>
                </c:pt>
                <c:pt idx="33">
                  <c:v>0.28759179914619964</c:v>
                </c:pt>
                <c:pt idx="34">
                  <c:v>0.27978740839596355</c:v>
                </c:pt>
                <c:pt idx="35">
                  <c:v>0.26769060273309764</c:v>
                </c:pt>
                <c:pt idx="36">
                  <c:v>0.25793511429530253</c:v>
                </c:pt>
                <c:pt idx="37">
                  <c:v>0.25676445568276712</c:v>
                </c:pt>
                <c:pt idx="38">
                  <c:v>0.2548133579952081</c:v>
                </c:pt>
                <c:pt idx="39">
                  <c:v>0.24856984539501922</c:v>
                </c:pt>
                <c:pt idx="40">
                  <c:v>0.24388721094487759</c:v>
                </c:pt>
                <c:pt idx="41">
                  <c:v>0.23842413741971236</c:v>
                </c:pt>
                <c:pt idx="42">
                  <c:v>0.23647303973215331</c:v>
                </c:pt>
                <c:pt idx="43">
                  <c:v>0.23218062481952348</c:v>
                </c:pt>
                <c:pt idx="44">
                  <c:v>0.23179040528201167</c:v>
                </c:pt>
                <c:pt idx="45">
                  <c:v>0.2278882099068936</c:v>
                </c:pt>
                <c:pt idx="46">
                  <c:v>0.22710777083187</c:v>
                </c:pt>
                <c:pt idx="47">
                  <c:v>0.22203491684421656</c:v>
                </c:pt>
                <c:pt idx="48">
                  <c:v>0.2165718433190513</c:v>
                </c:pt>
                <c:pt idx="49">
                  <c:v>0.21345008701895685</c:v>
                </c:pt>
                <c:pt idx="50">
                  <c:v>0.20759679395627981</c:v>
                </c:pt>
                <c:pt idx="51">
                  <c:v>0.20174350089360274</c:v>
                </c:pt>
                <c:pt idx="52">
                  <c:v>0.19862174459350829</c:v>
                </c:pt>
                <c:pt idx="53">
                  <c:v>0.18964669523073679</c:v>
                </c:pt>
                <c:pt idx="54">
                  <c:v>0.18925647569322501</c:v>
                </c:pt>
                <c:pt idx="55">
                  <c:v>0.18847603661820139</c:v>
                </c:pt>
                <c:pt idx="56">
                  <c:v>0.18574449985561878</c:v>
                </c:pt>
                <c:pt idx="57">
                  <c:v>0.18496406078059516</c:v>
                </c:pt>
                <c:pt idx="58">
                  <c:v>0.18223252401801254</c:v>
                </c:pt>
                <c:pt idx="59">
                  <c:v>0.18106186540547711</c:v>
                </c:pt>
                <c:pt idx="60">
                  <c:v>0.17794010910538269</c:v>
                </c:pt>
                <c:pt idx="61">
                  <c:v>0.17442813326777645</c:v>
                </c:pt>
                <c:pt idx="62">
                  <c:v>0.16311176667993413</c:v>
                </c:pt>
                <c:pt idx="63">
                  <c:v>0.15647803454223347</c:v>
                </c:pt>
                <c:pt idx="64">
                  <c:v>0.15257583916711542</c:v>
                </c:pt>
                <c:pt idx="65">
                  <c:v>0.1517954000920918</c:v>
                </c:pt>
                <c:pt idx="66">
                  <c:v>0.1424301311918085</c:v>
                </c:pt>
                <c:pt idx="67">
                  <c:v>0.13774749674166686</c:v>
                </c:pt>
                <c:pt idx="68">
                  <c:v>0.13735727720415505</c:v>
                </c:pt>
                <c:pt idx="69">
                  <c:v>0.13345508182903704</c:v>
                </c:pt>
                <c:pt idx="70">
                  <c:v>0.13072354506645437</c:v>
                </c:pt>
                <c:pt idx="71">
                  <c:v>0.12721156922884813</c:v>
                </c:pt>
                <c:pt idx="72">
                  <c:v>0.12643113015382454</c:v>
                </c:pt>
                <c:pt idx="73">
                  <c:v>0.12291915431621832</c:v>
                </c:pt>
                <c:pt idx="74">
                  <c:v>0.12174849570368289</c:v>
                </c:pt>
                <c:pt idx="75">
                  <c:v>0.12018761755363566</c:v>
                </c:pt>
                <c:pt idx="76">
                  <c:v>0.11979739801612388</c:v>
                </c:pt>
                <c:pt idx="77">
                  <c:v>0.11745608079105305</c:v>
                </c:pt>
                <c:pt idx="78">
                  <c:v>0.11706586125354124</c:v>
                </c:pt>
                <c:pt idx="79">
                  <c:v>0.11667564171602943</c:v>
                </c:pt>
                <c:pt idx="80">
                  <c:v>0.11589520264100583</c:v>
                </c:pt>
                <c:pt idx="81">
                  <c:v>0.11433432449095861</c:v>
                </c:pt>
                <c:pt idx="82">
                  <c:v>0.1123832268033996</c:v>
                </c:pt>
                <c:pt idx="83">
                  <c:v>0.11043212911584056</c:v>
                </c:pt>
                <c:pt idx="84">
                  <c:v>0.10887125096579336</c:v>
                </c:pt>
                <c:pt idx="85">
                  <c:v>0.10535927512818713</c:v>
                </c:pt>
                <c:pt idx="86">
                  <c:v>0.10184729929058088</c:v>
                </c:pt>
                <c:pt idx="87">
                  <c:v>9.5603786690392017E-2</c:v>
                </c:pt>
                <c:pt idx="88">
                  <c:v>9.5213567152880207E-2</c:v>
                </c:pt>
                <c:pt idx="89">
                  <c:v>9.4823347615368397E-2</c:v>
                </c:pt>
                <c:pt idx="90">
                  <c:v>9.4042908540344805E-2</c:v>
                </c:pt>
                <c:pt idx="91">
                  <c:v>9.2091810852785783E-2</c:v>
                </c:pt>
                <c:pt idx="92">
                  <c:v>8.8189615477667738E-2</c:v>
                </c:pt>
                <c:pt idx="93">
                  <c:v>8.6628737327620511E-2</c:v>
                </c:pt>
                <c:pt idx="94">
                  <c:v>8.4677639640061489E-2</c:v>
                </c:pt>
                <c:pt idx="95">
                  <c:v>7.7653687964849019E-2</c:v>
                </c:pt>
                <c:pt idx="96">
                  <c:v>7.5702590277289997E-2</c:v>
                </c:pt>
                <c:pt idx="97">
                  <c:v>7.4531931664754594E-2</c:v>
                </c:pt>
                <c:pt idx="98">
                  <c:v>6.9068858139589323E-2</c:v>
                </c:pt>
                <c:pt idx="99">
                  <c:v>5.6581832939211596E-2</c:v>
                </c:pt>
              </c:numCache>
            </c:numRef>
          </c:val>
        </c:ser>
        <c:marker val="1"/>
        <c:axId val="96090752"/>
        <c:axId val="96092544"/>
      </c:lineChart>
      <c:catAx>
        <c:axId val="96090752"/>
        <c:scaling>
          <c:orientation val="minMax"/>
        </c:scaling>
        <c:axPos val="b"/>
        <c:tickLblPos val="nextTo"/>
        <c:crossAx val="96092544"/>
        <c:crosses val="autoZero"/>
        <c:auto val="1"/>
        <c:lblAlgn val="ctr"/>
        <c:lblOffset val="100"/>
      </c:catAx>
      <c:valAx>
        <c:axId val="96092544"/>
        <c:scaling>
          <c:orientation val="minMax"/>
        </c:scaling>
        <c:axPos val="l"/>
        <c:majorGridlines/>
        <c:numFmt formatCode="0.00" sourceLinked="1"/>
        <c:tickLblPos val="nextTo"/>
        <c:crossAx val="96090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tx>
            <c:strRef>
              <c:f>'Table S3b. Sorted by POU2+Bob1'!$B$2</c:f>
              <c:strCache>
                <c:ptCount val="1"/>
                <c:pt idx="0">
                  <c:v>POU2</c:v>
                </c:pt>
              </c:strCache>
            </c:strRef>
          </c:tx>
          <c:marker>
            <c:symbol val="none"/>
          </c:marker>
          <c:val>
            <c:numRef>
              <c:f>'Table S3b. Sorted by POU2+Bob1'!$B$3:$B$102</c:f>
              <c:numCache>
                <c:formatCode>0.00</c:formatCode>
                <c:ptCount val="100"/>
                <c:pt idx="0">
                  <c:v>5.4110972374864064</c:v>
                </c:pt>
                <c:pt idx="1">
                  <c:v>2.891404042787026</c:v>
                </c:pt>
                <c:pt idx="2">
                  <c:v>1.1720975194342631</c:v>
                </c:pt>
                <c:pt idx="3">
                  <c:v>1.1041998722603588</c:v>
                </c:pt>
                <c:pt idx="4">
                  <c:v>1.5006530833012066</c:v>
                </c:pt>
                <c:pt idx="5">
                  <c:v>0.83088307219591351</c:v>
                </c:pt>
                <c:pt idx="6">
                  <c:v>0.5460581963392811</c:v>
                </c:pt>
                <c:pt idx="7">
                  <c:v>1.2929323152522283</c:v>
                </c:pt>
                <c:pt idx="8">
                  <c:v>0.40853669062264447</c:v>
                </c:pt>
                <c:pt idx="9">
                  <c:v>0.44478712936803405</c:v>
                </c:pt>
                <c:pt idx="10">
                  <c:v>0.36710761777077061</c:v>
                </c:pt>
                <c:pt idx="11">
                  <c:v>0.72270715974935418</c:v>
                </c:pt>
                <c:pt idx="12">
                  <c:v>2.3764176510866499</c:v>
                </c:pt>
                <c:pt idx="13">
                  <c:v>0.27043978111639844</c:v>
                </c:pt>
                <c:pt idx="14">
                  <c:v>0.3648060026123332</c:v>
                </c:pt>
                <c:pt idx="15">
                  <c:v>0.26583655079952356</c:v>
                </c:pt>
                <c:pt idx="16">
                  <c:v>0.49599806664326684</c:v>
                </c:pt>
                <c:pt idx="17">
                  <c:v>0.50865695001467282</c:v>
                </c:pt>
                <c:pt idx="18">
                  <c:v>0.30438860470335055</c:v>
                </c:pt>
                <c:pt idx="19">
                  <c:v>0.26871356974757038</c:v>
                </c:pt>
                <c:pt idx="20">
                  <c:v>0.39300078830319174</c:v>
                </c:pt>
                <c:pt idx="21">
                  <c:v>0.29230512512155404</c:v>
                </c:pt>
                <c:pt idx="22">
                  <c:v>0.26871356974757038</c:v>
                </c:pt>
                <c:pt idx="23">
                  <c:v>0.20024051878405669</c:v>
                </c:pt>
                <c:pt idx="24">
                  <c:v>0.34178985102795884</c:v>
                </c:pt>
                <c:pt idx="25">
                  <c:v>0.79290642208169582</c:v>
                </c:pt>
                <c:pt idx="26">
                  <c:v>0.21232399836585325</c:v>
                </c:pt>
                <c:pt idx="27">
                  <c:v>0.47758514537576741</c:v>
                </c:pt>
                <c:pt idx="28">
                  <c:v>1.8234546092720567</c:v>
                </c:pt>
                <c:pt idx="29">
                  <c:v>0.27734462659171077</c:v>
                </c:pt>
                <c:pt idx="30">
                  <c:v>0.20139132636327542</c:v>
                </c:pt>
                <c:pt idx="31">
                  <c:v>1.3113452365197276</c:v>
                </c:pt>
                <c:pt idx="32">
                  <c:v>0.2733168000644452</c:v>
                </c:pt>
                <c:pt idx="33">
                  <c:v>0.19563728846718184</c:v>
                </c:pt>
                <c:pt idx="34">
                  <c:v>0.67897647173904285</c:v>
                </c:pt>
                <c:pt idx="35">
                  <c:v>0.27504301143327331</c:v>
                </c:pt>
                <c:pt idx="36">
                  <c:v>1.277971816722385</c:v>
                </c:pt>
                <c:pt idx="37">
                  <c:v>0.34869469650327117</c:v>
                </c:pt>
                <c:pt idx="38">
                  <c:v>1.0351514175072356</c:v>
                </c:pt>
                <c:pt idx="39">
                  <c:v>0.63582118751834105</c:v>
                </c:pt>
                <c:pt idx="40">
                  <c:v>0.18815703920226018</c:v>
                </c:pt>
                <c:pt idx="41">
                  <c:v>0.33028177523577168</c:v>
                </c:pt>
                <c:pt idx="42">
                  <c:v>0.60992801698591992</c:v>
                </c:pt>
                <c:pt idx="43">
                  <c:v>0.55814167592107766</c:v>
                </c:pt>
                <c:pt idx="44">
                  <c:v>0.25087605226968024</c:v>
                </c:pt>
                <c:pt idx="45">
                  <c:v>0.38954836556553563</c:v>
                </c:pt>
                <c:pt idx="46">
                  <c:v>0.21405020973468131</c:v>
                </c:pt>
                <c:pt idx="47">
                  <c:v>0.3331587941838185</c:v>
                </c:pt>
                <c:pt idx="48">
                  <c:v>0.21232399836585325</c:v>
                </c:pt>
                <c:pt idx="49">
                  <c:v>0.53167310159904713</c:v>
                </c:pt>
                <c:pt idx="50">
                  <c:v>0.39933022998889467</c:v>
                </c:pt>
                <c:pt idx="51">
                  <c:v>0.17895057856851046</c:v>
                </c:pt>
                <c:pt idx="52">
                  <c:v>0.21232399836585325</c:v>
                </c:pt>
                <c:pt idx="53">
                  <c:v>0.35329792682014605</c:v>
                </c:pt>
                <c:pt idx="54">
                  <c:v>0.26756276216835168</c:v>
                </c:pt>
                <c:pt idx="55">
                  <c:v>0.31589668049553776</c:v>
                </c:pt>
                <c:pt idx="56">
                  <c:v>0.36538140640194255</c:v>
                </c:pt>
                <c:pt idx="57">
                  <c:v>0.35732575334741157</c:v>
                </c:pt>
                <c:pt idx="58">
                  <c:v>0.29863456680725697</c:v>
                </c:pt>
                <c:pt idx="59">
                  <c:v>0.29000350996311663</c:v>
                </c:pt>
                <c:pt idx="60">
                  <c:v>0.1812521937269479</c:v>
                </c:pt>
                <c:pt idx="61">
                  <c:v>0.58230863508467068</c:v>
                </c:pt>
                <c:pt idx="62">
                  <c:v>0.28597568343585111</c:v>
                </c:pt>
                <c:pt idx="63">
                  <c:v>0.19276026951913505</c:v>
                </c:pt>
                <c:pt idx="64">
                  <c:v>0.27907083796053883</c:v>
                </c:pt>
                <c:pt idx="65">
                  <c:v>0.20254213394249415</c:v>
                </c:pt>
                <c:pt idx="66">
                  <c:v>0.21347480594507195</c:v>
                </c:pt>
                <c:pt idx="67">
                  <c:v>0.25835630153460193</c:v>
                </c:pt>
                <c:pt idx="68">
                  <c:v>0.23188772721257142</c:v>
                </c:pt>
                <c:pt idx="69">
                  <c:v>0.237641765108665</c:v>
                </c:pt>
                <c:pt idx="70">
                  <c:v>0.2267090931060872</c:v>
                </c:pt>
                <c:pt idx="71">
                  <c:v>0.30036077817608509</c:v>
                </c:pt>
                <c:pt idx="72">
                  <c:v>0.28942810617350728</c:v>
                </c:pt>
                <c:pt idx="73">
                  <c:v>0.22037965142038426</c:v>
                </c:pt>
                <c:pt idx="74">
                  <c:v>0.21405020973468131</c:v>
                </c:pt>
                <c:pt idx="75">
                  <c:v>0.221530458999603</c:v>
                </c:pt>
                <c:pt idx="76">
                  <c:v>0.18182759751655725</c:v>
                </c:pt>
                <c:pt idx="77">
                  <c:v>0.21577642110350939</c:v>
                </c:pt>
                <c:pt idx="78">
                  <c:v>0.20656996046975964</c:v>
                </c:pt>
                <c:pt idx="79">
                  <c:v>0.191034058150307</c:v>
                </c:pt>
                <c:pt idx="80">
                  <c:v>0.27734462659171077</c:v>
                </c:pt>
                <c:pt idx="81">
                  <c:v>0.20887157562819708</c:v>
                </c:pt>
                <c:pt idx="82">
                  <c:v>0.20426834531132224</c:v>
                </c:pt>
                <c:pt idx="83">
                  <c:v>0.17837517477890108</c:v>
                </c:pt>
                <c:pt idx="84">
                  <c:v>0.21462561352429069</c:v>
                </c:pt>
                <c:pt idx="85">
                  <c:v>0.17779977098929173</c:v>
                </c:pt>
                <c:pt idx="86">
                  <c:v>0.25145145605928959</c:v>
                </c:pt>
                <c:pt idx="87">
                  <c:v>0.26008251290342999</c:v>
                </c:pt>
                <c:pt idx="88">
                  <c:v>0.19391107709835376</c:v>
                </c:pt>
                <c:pt idx="89">
                  <c:v>0.17952598235811981</c:v>
                </c:pt>
                <c:pt idx="90">
                  <c:v>0.17895057856851046</c:v>
                </c:pt>
                <c:pt idx="91">
                  <c:v>0.19678809604640057</c:v>
                </c:pt>
                <c:pt idx="92">
                  <c:v>0.21922884384116553</c:v>
                </c:pt>
                <c:pt idx="93">
                  <c:v>0.21577642110350939</c:v>
                </c:pt>
                <c:pt idx="94">
                  <c:v>0.18182759751655725</c:v>
                </c:pt>
                <c:pt idx="95">
                  <c:v>0.2128994021554626</c:v>
                </c:pt>
                <c:pt idx="96">
                  <c:v>0.29345593270077275</c:v>
                </c:pt>
                <c:pt idx="97">
                  <c:v>0.20369294152171288</c:v>
                </c:pt>
                <c:pt idx="98">
                  <c:v>0.18528002025421342</c:v>
                </c:pt>
                <c:pt idx="99">
                  <c:v>0.18930784678147888</c:v>
                </c:pt>
              </c:numCache>
            </c:numRef>
          </c:val>
        </c:ser>
        <c:ser>
          <c:idx val="1"/>
          <c:order val="1"/>
          <c:tx>
            <c:strRef>
              <c:f>'Table S3b. Sorted by POU2+Bob1'!$C$2</c:f>
              <c:strCache>
                <c:ptCount val="1"/>
                <c:pt idx="0">
                  <c:v>POU2+BOB1</c:v>
                </c:pt>
              </c:strCache>
            </c:strRef>
          </c:tx>
          <c:marker>
            <c:symbol val="none"/>
          </c:marker>
          <c:val>
            <c:numRef>
              <c:f>'Table S3b. Sorted by POU2+Bob1'!$C$3:$C$102</c:f>
              <c:numCache>
                <c:formatCode>0.00</c:formatCode>
                <c:ptCount val="100"/>
                <c:pt idx="0">
                  <c:v>12.627129837537973</c:v>
                </c:pt>
                <c:pt idx="1">
                  <c:v>3.572843745872408</c:v>
                </c:pt>
                <c:pt idx="2">
                  <c:v>3.29216748117818</c:v>
                </c:pt>
                <c:pt idx="3">
                  <c:v>3.2096156386210541</c:v>
                </c:pt>
                <c:pt idx="4">
                  <c:v>2.3164047021529521</c:v>
                </c:pt>
                <c:pt idx="5">
                  <c:v>2.2718267071721039</c:v>
                </c:pt>
                <c:pt idx="6">
                  <c:v>2.1455223880597014</c:v>
                </c:pt>
                <c:pt idx="7">
                  <c:v>1.9498745211993134</c:v>
                </c:pt>
                <c:pt idx="8">
                  <c:v>1.3769647338528594</c:v>
                </c:pt>
                <c:pt idx="9">
                  <c:v>1.2679963016774534</c:v>
                </c:pt>
                <c:pt idx="10">
                  <c:v>1.043455289922071</c:v>
                </c:pt>
                <c:pt idx="11">
                  <c:v>0.98154140800422662</c:v>
                </c:pt>
                <c:pt idx="12">
                  <c:v>0.83212257297582881</c:v>
                </c:pt>
                <c:pt idx="13">
                  <c:v>0.82634394399683009</c:v>
                </c:pt>
                <c:pt idx="14">
                  <c:v>0.7132479196935676</c:v>
                </c:pt>
                <c:pt idx="15">
                  <c:v>0.66949544313829079</c:v>
                </c:pt>
                <c:pt idx="16">
                  <c:v>0.61831330075287283</c:v>
                </c:pt>
                <c:pt idx="17">
                  <c:v>0.55227182670717212</c:v>
                </c:pt>
                <c:pt idx="18">
                  <c:v>0.51842557125875055</c:v>
                </c:pt>
                <c:pt idx="19">
                  <c:v>0.49778761061946902</c:v>
                </c:pt>
                <c:pt idx="20">
                  <c:v>0.47714964998018755</c:v>
                </c:pt>
                <c:pt idx="21">
                  <c:v>0.40037643640206055</c:v>
                </c:pt>
                <c:pt idx="22">
                  <c:v>0.3912957337207767</c:v>
                </c:pt>
                <c:pt idx="23">
                  <c:v>0.34671773873992867</c:v>
                </c:pt>
                <c:pt idx="24">
                  <c:v>0.31947563069607715</c:v>
                </c:pt>
                <c:pt idx="25">
                  <c:v>0.31204596486593578</c:v>
                </c:pt>
                <c:pt idx="26">
                  <c:v>0.30131422533350943</c:v>
                </c:pt>
                <c:pt idx="27">
                  <c:v>0.28728041209879807</c:v>
                </c:pt>
                <c:pt idx="28">
                  <c:v>0.28315281997094177</c:v>
                </c:pt>
                <c:pt idx="29">
                  <c:v>0.27819970941751421</c:v>
                </c:pt>
                <c:pt idx="30">
                  <c:v>0.24187689869237883</c:v>
                </c:pt>
                <c:pt idx="31">
                  <c:v>0.24022586184123629</c:v>
                </c:pt>
                <c:pt idx="32">
                  <c:v>0.23857482499009378</c:v>
                </c:pt>
                <c:pt idx="33">
                  <c:v>0.22701756703209616</c:v>
                </c:pt>
                <c:pt idx="34">
                  <c:v>0.22123893805309736</c:v>
                </c:pt>
                <c:pt idx="35">
                  <c:v>0.22041341962752609</c:v>
                </c:pt>
                <c:pt idx="36">
                  <c:v>0.21876238277638357</c:v>
                </c:pt>
                <c:pt idx="37">
                  <c:v>0.21711134592524106</c:v>
                </c:pt>
                <c:pt idx="38">
                  <c:v>0.20720512481838593</c:v>
                </c:pt>
                <c:pt idx="39">
                  <c:v>0.20390305111610091</c:v>
                </c:pt>
                <c:pt idx="40">
                  <c:v>0.19977545898824464</c:v>
                </c:pt>
                <c:pt idx="41">
                  <c:v>0.19564786686038835</c:v>
                </c:pt>
                <c:pt idx="42">
                  <c:v>0.17996301677453441</c:v>
                </c:pt>
                <c:pt idx="43">
                  <c:v>0.17748646149782063</c:v>
                </c:pt>
                <c:pt idx="44">
                  <c:v>0.17666094307224936</c:v>
                </c:pt>
                <c:pt idx="45">
                  <c:v>0.17335886936996434</c:v>
                </c:pt>
                <c:pt idx="46">
                  <c:v>0.1642781666886805</c:v>
                </c:pt>
                <c:pt idx="47">
                  <c:v>0.16180161141196672</c:v>
                </c:pt>
                <c:pt idx="48">
                  <c:v>0.15519746400739665</c:v>
                </c:pt>
                <c:pt idx="49">
                  <c:v>0.15189539030511159</c:v>
                </c:pt>
                <c:pt idx="50">
                  <c:v>0.15106987187954035</c:v>
                </c:pt>
                <c:pt idx="51">
                  <c:v>0.14776779817725533</c:v>
                </c:pt>
                <c:pt idx="52">
                  <c:v>0.14694227975168406</c:v>
                </c:pt>
                <c:pt idx="53">
                  <c:v>0.14281468762382776</c:v>
                </c:pt>
                <c:pt idx="54">
                  <c:v>0.14198916919825649</c:v>
                </c:pt>
                <c:pt idx="55">
                  <c:v>0.14116365077268525</c:v>
                </c:pt>
                <c:pt idx="56">
                  <c:v>0.13951261392154274</c:v>
                </c:pt>
                <c:pt idx="57">
                  <c:v>0.13703605864482896</c:v>
                </c:pt>
                <c:pt idx="58">
                  <c:v>0.13703605864482896</c:v>
                </c:pt>
                <c:pt idx="59">
                  <c:v>0.13703605864482896</c:v>
                </c:pt>
                <c:pt idx="60">
                  <c:v>0.13703605864482896</c:v>
                </c:pt>
                <c:pt idx="61">
                  <c:v>0.13538502179368642</c:v>
                </c:pt>
                <c:pt idx="62">
                  <c:v>0.13290846651697266</c:v>
                </c:pt>
                <c:pt idx="63">
                  <c:v>0.12960639281468764</c:v>
                </c:pt>
                <c:pt idx="64">
                  <c:v>0.12878087438911637</c:v>
                </c:pt>
                <c:pt idx="65">
                  <c:v>0.12878087438911637</c:v>
                </c:pt>
                <c:pt idx="66">
                  <c:v>0.12712983753797386</c:v>
                </c:pt>
                <c:pt idx="67">
                  <c:v>0.12630431911240259</c:v>
                </c:pt>
                <c:pt idx="68">
                  <c:v>0.12630431911240259</c:v>
                </c:pt>
                <c:pt idx="69">
                  <c:v>0.12465328226126007</c:v>
                </c:pt>
                <c:pt idx="70">
                  <c:v>0.12300224541011756</c:v>
                </c:pt>
                <c:pt idx="71">
                  <c:v>0.12217672698454629</c:v>
                </c:pt>
                <c:pt idx="72">
                  <c:v>0.12052569013340378</c:v>
                </c:pt>
                <c:pt idx="73">
                  <c:v>0.12052569013340378</c:v>
                </c:pt>
                <c:pt idx="74">
                  <c:v>0.11722361643111874</c:v>
                </c:pt>
                <c:pt idx="75">
                  <c:v>0.11557257957997623</c:v>
                </c:pt>
                <c:pt idx="76">
                  <c:v>0.10979395060097741</c:v>
                </c:pt>
                <c:pt idx="77">
                  <c:v>0.1081429137498349</c:v>
                </c:pt>
                <c:pt idx="78">
                  <c:v>0.10649187689869238</c:v>
                </c:pt>
                <c:pt idx="79">
                  <c:v>0.10649187689869238</c:v>
                </c:pt>
                <c:pt idx="80">
                  <c:v>0.10566635847312111</c:v>
                </c:pt>
                <c:pt idx="81">
                  <c:v>0.10566635847312111</c:v>
                </c:pt>
                <c:pt idx="82">
                  <c:v>0.10318980319640733</c:v>
                </c:pt>
                <c:pt idx="83">
                  <c:v>0.10236428477083609</c:v>
                </c:pt>
                <c:pt idx="84">
                  <c:v>0.10153876634526482</c:v>
                </c:pt>
                <c:pt idx="85">
                  <c:v>0.10071324791969356</c:v>
                </c:pt>
                <c:pt idx="86">
                  <c:v>9.9887729494122321E-2</c:v>
                </c:pt>
                <c:pt idx="87">
                  <c:v>9.6585655791837269E-2</c:v>
                </c:pt>
                <c:pt idx="88">
                  <c:v>9.6585655791837269E-2</c:v>
                </c:pt>
                <c:pt idx="89">
                  <c:v>9.6585655791837269E-2</c:v>
                </c:pt>
                <c:pt idx="90">
                  <c:v>9.2458063663980988E-2</c:v>
                </c:pt>
                <c:pt idx="91">
                  <c:v>9.0807026812838462E-2</c:v>
                </c:pt>
                <c:pt idx="92">
                  <c:v>8.9981508387267206E-2</c:v>
                </c:pt>
                <c:pt idx="93">
                  <c:v>8.915598996169595E-2</c:v>
                </c:pt>
                <c:pt idx="94">
                  <c:v>8.915598996169595E-2</c:v>
                </c:pt>
                <c:pt idx="95">
                  <c:v>8.6679434684982168E-2</c:v>
                </c:pt>
                <c:pt idx="96">
                  <c:v>8.1726324131554617E-2</c:v>
                </c:pt>
                <c:pt idx="97">
                  <c:v>8.0075287280412105E-2</c:v>
                </c:pt>
                <c:pt idx="98">
                  <c:v>7.5947695152555797E-2</c:v>
                </c:pt>
                <c:pt idx="99">
                  <c:v>7.5122176726984541E-2</c:v>
                </c:pt>
              </c:numCache>
            </c:numRef>
          </c:val>
        </c:ser>
        <c:marker val="1"/>
        <c:axId val="96137984"/>
        <c:axId val="96139520"/>
      </c:lineChart>
      <c:catAx>
        <c:axId val="96137984"/>
        <c:scaling>
          <c:orientation val="minMax"/>
        </c:scaling>
        <c:axPos val="b"/>
        <c:tickLblPos val="nextTo"/>
        <c:crossAx val="96139520"/>
        <c:crosses val="autoZero"/>
        <c:auto val="1"/>
        <c:lblAlgn val="ctr"/>
        <c:lblOffset val="100"/>
      </c:catAx>
      <c:valAx>
        <c:axId val="96139520"/>
        <c:scaling>
          <c:orientation val="minMax"/>
        </c:scaling>
        <c:axPos val="l"/>
        <c:majorGridlines/>
        <c:numFmt formatCode="0.00" sourceLinked="1"/>
        <c:tickLblPos val="nextTo"/>
        <c:crossAx val="961379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228599</xdr:colOff>
      <xdr:row>1</xdr:row>
      <xdr:rowOff>0</xdr:rowOff>
    </xdr:from>
    <xdr:to>
      <xdr:col>17</xdr:col>
      <xdr:colOff>409574</xdr:colOff>
      <xdr:row>24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161926</xdr:colOff>
      <xdr:row>2</xdr:row>
      <xdr:rowOff>190499</xdr:rowOff>
    </xdr:from>
    <xdr:to>
      <xdr:col>16</xdr:col>
      <xdr:colOff>104775</xdr:colOff>
      <xdr:row>24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3</xdr:row>
      <xdr:rowOff>47625</xdr:rowOff>
    </xdr:from>
    <xdr:to>
      <xdr:col>17</xdr:col>
      <xdr:colOff>361950</xdr:colOff>
      <xdr:row>26</xdr:row>
      <xdr:rowOff>57150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3</xdr:row>
      <xdr:rowOff>114299</xdr:rowOff>
    </xdr:from>
    <xdr:to>
      <xdr:col>17</xdr:col>
      <xdr:colOff>352425</xdr:colOff>
      <xdr:row>25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247649</xdr:colOff>
      <xdr:row>3</xdr:row>
      <xdr:rowOff>47624</xdr:rowOff>
    </xdr:from>
    <xdr:to>
      <xdr:col>17</xdr:col>
      <xdr:colOff>171449</xdr:colOff>
      <xdr:row>25</xdr:row>
      <xdr:rowOff>152399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200024</xdr:colOff>
      <xdr:row>1</xdr:row>
      <xdr:rowOff>133349</xdr:rowOff>
    </xdr:from>
    <xdr:to>
      <xdr:col>19</xdr:col>
      <xdr:colOff>133349</xdr:colOff>
      <xdr:row>26</xdr:row>
      <xdr:rowOff>66674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028"/>
  <sheetViews>
    <sheetView tabSelected="1" workbookViewId="0">
      <selection activeCell="R19" sqref="R19"/>
    </sheetView>
  </sheetViews>
  <sheetFormatPr defaultRowHeight="15"/>
  <cols>
    <col min="1" max="1" width="12.85546875" style="1" customWidth="1"/>
    <col min="2" max="2" width="9.140625" style="1"/>
    <col min="3" max="3" width="12.5703125" style="1" customWidth="1"/>
    <col min="4" max="4" width="10" style="1" customWidth="1"/>
    <col min="5" max="5" width="12.28515625" style="1" customWidth="1"/>
    <col min="6" max="8" width="9.140625" style="1"/>
    <col min="9" max="9" width="12.85546875" style="1" customWidth="1"/>
    <col min="10" max="10" width="11.5703125" style="1" bestFit="1" customWidth="1"/>
    <col min="11" max="11" width="11.140625" style="1" customWidth="1"/>
    <col min="12" max="12" width="10" style="1" customWidth="1"/>
    <col min="13" max="13" width="11" style="1" customWidth="1"/>
    <col min="14" max="14" width="11.5703125" style="1" bestFit="1" customWidth="1"/>
    <col min="15" max="16384" width="9.140625" style="1"/>
  </cols>
  <sheetData>
    <row r="2" spans="1:14">
      <c r="B2" s="20" t="s">
        <v>1029</v>
      </c>
      <c r="C2" s="20"/>
      <c r="D2" s="20"/>
      <c r="E2" s="20"/>
      <c r="F2" s="20"/>
      <c r="J2" s="20" t="s">
        <v>1030</v>
      </c>
      <c r="K2" s="20"/>
      <c r="L2" s="20"/>
      <c r="M2" s="20"/>
      <c r="N2" s="20"/>
    </row>
    <row r="3" spans="1:14">
      <c r="A3" s="2" t="s">
        <v>1028</v>
      </c>
      <c r="B3" s="4" t="s">
        <v>1023</v>
      </c>
      <c r="C3" s="4" t="s">
        <v>1024</v>
      </c>
      <c r="D3" s="4" t="s">
        <v>1025</v>
      </c>
      <c r="E3" s="4" t="s">
        <v>1026</v>
      </c>
      <c r="F3" s="4" t="s">
        <v>1027</v>
      </c>
      <c r="I3" s="2" t="s">
        <v>1028</v>
      </c>
      <c r="J3" s="4" t="s">
        <v>1023</v>
      </c>
      <c r="K3" s="4" t="s">
        <v>1024</v>
      </c>
      <c r="L3" s="4" t="s">
        <v>1025</v>
      </c>
      <c r="M3" s="4" t="s">
        <v>1026</v>
      </c>
      <c r="N3" s="4" t="s">
        <v>1027</v>
      </c>
    </row>
    <row r="4" spans="1:14">
      <c r="A4" s="13" t="s">
        <v>0</v>
      </c>
      <c r="B4" s="3">
        <v>13946</v>
      </c>
      <c r="C4" s="3">
        <v>20974</v>
      </c>
      <c r="D4" s="3">
        <v>9404</v>
      </c>
      <c r="E4" s="3">
        <v>15296</v>
      </c>
      <c r="F4" s="3">
        <v>59620</v>
      </c>
      <c r="I4" s="13" t="s">
        <v>0</v>
      </c>
      <c r="J4" s="7">
        <f>B4/262212*100</f>
        <v>5.3185971656522204</v>
      </c>
      <c r="K4" s="7">
        <f>C4/256266*100</f>
        <v>8.1844645797725804</v>
      </c>
      <c r="L4" s="7">
        <f>D4/173791*100</f>
        <v>5.4110972374864064</v>
      </c>
      <c r="M4" s="7">
        <f>E4/121136*100</f>
        <v>12.627129837537973</v>
      </c>
      <c r="N4" s="7">
        <f>F4/813405*100</f>
        <v>7.3296820157240248</v>
      </c>
    </row>
    <row r="5" spans="1:14">
      <c r="A5" s="6" t="s">
        <v>1</v>
      </c>
      <c r="B5" s="3">
        <v>9047</v>
      </c>
      <c r="C5" s="3">
        <v>5896</v>
      </c>
      <c r="D5" s="3">
        <v>5025</v>
      </c>
      <c r="E5" s="3">
        <v>4328</v>
      </c>
      <c r="F5" s="3">
        <v>24296</v>
      </c>
      <c r="I5" s="6" t="s">
        <v>1</v>
      </c>
      <c r="J5" s="7">
        <f t="shared" ref="J5:J68" si="0">B5/262212*100</f>
        <v>3.4502616203682517</v>
      </c>
      <c r="K5" s="7">
        <f t="shared" ref="K5:K68" si="1">C5/256266*100</f>
        <v>2.3007343931695972</v>
      </c>
      <c r="L5" s="7">
        <f t="shared" ref="L5:L68" si="2">D5/173791*100</f>
        <v>2.891404042787026</v>
      </c>
      <c r="M5" s="7">
        <f t="shared" ref="M5:M68" si="3">E5/121136*100</f>
        <v>3.572843745872408</v>
      </c>
      <c r="N5" s="7">
        <f t="shared" ref="N5:N68" si="4">F5/813405*100</f>
        <v>2.9869499203963588</v>
      </c>
    </row>
    <row r="6" spans="1:14">
      <c r="A6" s="6" t="s">
        <v>2</v>
      </c>
      <c r="B6" s="3">
        <v>3928</v>
      </c>
      <c r="C6" s="3">
        <v>8080</v>
      </c>
      <c r="D6" s="3">
        <v>2037</v>
      </c>
      <c r="E6" s="3">
        <v>3988</v>
      </c>
      <c r="F6" s="3">
        <v>18033</v>
      </c>
      <c r="I6" s="6" t="s">
        <v>2</v>
      </c>
      <c r="J6" s="7">
        <f t="shared" si="0"/>
        <v>1.4980244992601406</v>
      </c>
      <c r="K6" s="7">
        <f t="shared" si="1"/>
        <v>3.1529738630953776</v>
      </c>
      <c r="L6" s="7">
        <f t="shared" si="2"/>
        <v>1.1720975194342631</v>
      </c>
      <c r="M6" s="7">
        <f t="shared" si="3"/>
        <v>3.29216748117818</v>
      </c>
      <c r="N6" s="7">
        <f t="shared" si="4"/>
        <v>2.2169767827834841</v>
      </c>
    </row>
    <row r="7" spans="1:14">
      <c r="A7" s="6" t="s">
        <v>3</v>
      </c>
      <c r="B7" s="3">
        <v>3576</v>
      </c>
      <c r="C7" s="3">
        <v>6603</v>
      </c>
      <c r="D7" s="3">
        <v>1919</v>
      </c>
      <c r="E7" s="3">
        <v>3888</v>
      </c>
      <c r="F7" s="3">
        <v>15986</v>
      </c>
      <c r="I7" s="6" t="s">
        <v>3</v>
      </c>
      <c r="J7" s="7">
        <f t="shared" si="0"/>
        <v>1.363781977941513</v>
      </c>
      <c r="K7" s="7">
        <f t="shared" si="1"/>
        <v>2.5766196061904427</v>
      </c>
      <c r="L7" s="7">
        <f t="shared" si="2"/>
        <v>1.1041998722603588</v>
      </c>
      <c r="M7" s="7">
        <f t="shared" si="3"/>
        <v>3.2096156386210541</v>
      </c>
      <c r="N7" s="7">
        <f t="shared" si="4"/>
        <v>1.9653186297109067</v>
      </c>
    </row>
    <row r="8" spans="1:14">
      <c r="A8" s="6" t="s">
        <v>4</v>
      </c>
      <c r="B8" s="3">
        <v>4834</v>
      </c>
      <c r="C8" s="3">
        <v>4930</v>
      </c>
      <c r="D8" s="3">
        <v>2608</v>
      </c>
      <c r="E8" s="3">
        <v>2806</v>
      </c>
      <c r="F8" s="3">
        <v>15178</v>
      </c>
      <c r="I8" s="6" t="s">
        <v>4</v>
      </c>
      <c r="J8" s="7">
        <f t="shared" si="0"/>
        <v>1.8435464433359268</v>
      </c>
      <c r="K8" s="7">
        <f t="shared" si="1"/>
        <v>1.9237823199331945</v>
      </c>
      <c r="L8" s="7">
        <f t="shared" si="2"/>
        <v>1.5006530833012066</v>
      </c>
      <c r="M8" s="7">
        <f t="shared" si="3"/>
        <v>2.3164047021529521</v>
      </c>
      <c r="N8" s="7">
        <f t="shared" si="4"/>
        <v>1.8659831203398061</v>
      </c>
    </row>
    <row r="9" spans="1:14">
      <c r="A9" s="6" t="s">
        <v>5</v>
      </c>
      <c r="B9" s="3">
        <v>7412</v>
      </c>
      <c r="C9" s="3">
        <v>1816</v>
      </c>
      <c r="D9" s="3">
        <v>4130</v>
      </c>
      <c r="E9" s="3">
        <v>1008</v>
      </c>
      <c r="F9" s="3">
        <v>14366</v>
      </c>
      <c r="H9" s="5"/>
      <c r="I9" s="6" t="s">
        <v>5</v>
      </c>
      <c r="J9" s="7">
        <f t="shared" si="0"/>
        <v>2.8267203636751939</v>
      </c>
      <c r="K9" s="7">
        <f t="shared" si="1"/>
        <v>0.70863868012143627</v>
      </c>
      <c r="L9" s="7">
        <f t="shared" si="2"/>
        <v>2.3764176510866499</v>
      </c>
      <c r="M9" s="7">
        <f t="shared" si="3"/>
        <v>0.83212257297582881</v>
      </c>
      <c r="N9" s="7">
        <f t="shared" si="4"/>
        <v>1.766155851021324</v>
      </c>
    </row>
    <row r="10" spans="1:14">
      <c r="A10" s="6" t="s">
        <v>6</v>
      </c>
      <c r="B10" s="3">
        <v>4132</v>
      </c>
      <c r="C10" s="3">
        <v>4027</v>
      </c>
      <c r="D10" s="3">
        <v>2247</v>
      </c>
      <c r="E10" s="3">
        <v>2362</v>
      </c>
      <c r="F10" s="3">
        <v>12768</v>
      </c>
      <c r="I10" s="6" t="s">
        <v>6</v>
      </c>
      <c r="J10" s="7">
        <f t="shared" si="0"/>
        <v>1.5758241422970727</v>
      </c>
      <c r="K10" s="7">
        <f t="shared" si="1"/>
        <v>1.5714140775600354</v>
      </c>
      <c r="L10" s="7">
        <f t="shared" si="2"/>
        <v>1.2929323152522283</v>
      </c>
      <c r="M10" s="7">
        <f t="shared" si="3"/>
        <v>1.9498745211993134</v>
      </c>
      <c r="N10" s="7">
        <f t="shared" si="4"/>
        <v>1.5696977520423407</v>
      </c>
    </row>
    <row r="11" spans="1:14">
      <c r="A11" s="6" t="s">
        <v>7</v>
      </c>
      <c r="B11" s="3">
        <v>2787</v>
      </c>
      <c r="C11" s="3">
        <v>5682</v>
      </c>
      <c r="D11" s="3">
        <v>1444</v>
      </c>
      <c r="E11" s="3">
        <v>2752</v>
      </c>
      <c r="F11" s="3">
        <v>12665</v>
      </c>
      <c r="I11" s="6" t="s">
        <v>7</v>
      </c>
      <c r="J11" s="7">
        <f t="shared" si="0"/>
        <v>1.0628804173722026</v>
      </c>
      <c r="K11" s="7">
        <f t="shared" si="1"/>
        <v>2.2172274121420714</v>
      </c>
      <c r="L11" s="7">
        <f t="shared" si="2"/>
        <v>0.83088307219591351</v>
      </c>
      <c r="M11" s="7">
        <f t="shared" si="3"/>
        <v>2.2718267071721039</v>
      </c>
      <c r="N11" s="7">
        <f t="shared" si="4"/>
        <v>1.5570349333972622</v>
      </c>
    </row>
    <row r="12" spans="1:14">
      <c r="A12" s="6" t="s">
        <v>8</v>
      </c>
      <c r="B12" s="3">
        <v>2019</v>
      </c>
      <c r="C12" s="3">
        <v>5698</v>
      </c>
      <c r="D12" s="3">
        <v>949</v>
      </c>
      <c r="E12" s="3">
        <v>2599</v>
      </c>
      <c r="F12" s="3">
        <v>11265</v>
      </c>
      <c r="I12" s="6" t="s">
        <v>8</v>
      </c>
      <c r="J12" s="7">
        <f t="shared" si="0"/>
        <v>0.76998764358610583</v>
      </c>
      <c r="K12" s="7">
        <f t="shared" si="1"/>
        <v>2.2234709247422604</v>
      </c>
      <c r="L12" s="7">
        <f t="shared" si="2"/>
        <v>0.5460581963392811</v>
      </c>
      <c r="M12" s="7">
        <f t="shared" si="3"/>
        <v>2.1455223880597014</v>
      </c>
      <c r="N12" s="7">
        <f t="shared" si="4"/>
        <v>1.3849189518136722</v>
      </c>
    </row>
    <row r="13" spans="1:14">
      <c r="A13" s="6" t="s">
        <v>9</v>
      </c>
      <c r="B13" s="3">
        <v>4860</v>
      </c>
      <c r="C13" s="3">
        <v>637</v>
      </c>
      <c r="D13" s="3">
        <v>3169</v>
      </c>
      <c r="E13" s="3">
        <v>343</v>
      </c>
      <c r="F13" s="3">
        <v>9009</v>
      </c>
      <c r="I13" s="6" t="s">
        <v>9</v>
      </c>
      <c r="J13" s="7">
        <f t="shared" si="0"/>
        <v>1.8534620841151435</v>
      </c>
      <c r="K13" s="7">
        <f t="shared" si="1"/>
        <v>0.24856984539501922</v>
      </c>
      <c r="L13" s="7">
        <f t="shared" si="2"/>
        <v>1.8234546092720567</v>
      </c>
      <c r="M13" s="7">
        <f t="shared" si="3"/>
        <v>0.28315281997094177</v>
      </c>
      <c r="N13" s="7">
        <f t="shared" si="4"/>
        <v>1.1075663414904016</v>
      </c>
    </row>
    <row r="14" spans="1:14">
      <c r="A14" s="6" t="s">
        <v>10</v>
      </c>
      <c r="B14" s="3">
        <v>2472</v>
      </c>
      <c r="C14" s="3">
        <v>2456</v>
      </c>
      <c r="D14" s="3">
        <v>1256</v>
      </c>
      <c r="E14" s="3">
        <v>1189</v>
      </c>
      <c r="F14" s="3">
        <v>7373</v>
      </c>
      <c r="I14" s="6" t="s">
        <v>10</v>
      </c>
      <c r="J14" s="7">
        <f t="shared" si="0"/>
        <v>0.94274861562399881</v>
      </c>
      <c r="K14" s="7">
        <f t="shared" si="1"/>
        <v>0.95837918412899104</v>
      </c>
      <c r="L14" s="7">
        <f t="shared" si="2"/>
        <v>0.72270715974935418</v>
      </c>
      <c r="M14" s="7">
        <f t="shared" si="3"/>
        <v>0.98154140800422662</v>
      </c>
      <c r="N14" s="7">
        <f t="shared" si="4"/>
        <v>0.90643652301129196</v>
      </c>
    </row>
    <row r="15" spans="1:14">
      <c r="A15" s="6" t="s">
        <v>11</v>
      </c>
      <c r="B15" s="3">
        <v>1424</v>
      </c>
      <c r="C15" s="3">
        <v>3451</v>
      </c>
      <c r="D15" s="3">
        <v>773</v>
      </c>
      <c r="E15" s="3">
        <v>1536</v>
      </c>
      <c r="F15" s="3">
        <v>7184</v>
      </c>
      <c r="I15" s="6" t="s">
        <v>11</v>
      </c>
      <c r="J15" s="7">
        <f t="shared" si="0"/>
        <v>0.54307201806172101</v>
      </c>
      <c r="K15" s="7">
        <f t="shared" si="1"/>
        <v>1.3466476239532361</v>
      </c>
      <c r="L15" s="7">
        <f t="shared" si="2"/>
        <v>0.44478712936803405</v>
      </c>
      <c r="M15" s="7">
        <f t="shared" si="3"/>
        <v>1.2679963016774534</v>
      </c>
      <c r="N15" s="7">
        <f t="shared" si="4"/>
        <v>0.88320086549750743</v>
      </c>
    </row>
    <row r="16" spans="1:14">
      <c r="A16" s="6" t="s">
        <v>12</v>
      </c>
      <c r="B16" s="3">
        <v>1479</v>
      </c>
      <c r="C16" s="3">
        <v>3265</v>
      </c>
      <c r="D16" s="3">
        <v>710</v>
      </c>
      <c r="E16" s="3">
        <v>1668</v>
      </c>
      <c r="F16" s="3">
        <v>7122</v>
      </c>
      <c r="I16" s="6" t="s">
        <v>12</v>
      </c>
      <c r="J16" s="7">
        <f t="shared" si="0"/>
        <v>0.56404741201775666</v>
      </c>
      <c r="K16" s="7">
        <f t="shared" si="1"/>
        <v>1.2740667899760405</v>
      </c>
      <c r="L16" s="7">
        <f t="shared" si="2"/>
        <v>0.40853669062264447</v>
      </c>
      <c r="M16" s="7">
        <f t="shared" si="3"/>
        <v>1.3769647338528594</v>
      </c>
      <c r="N16" s="7">
        <f t="shared" si="4"/>
        <v>0.87557858631309127</v>
      </c>
    </row>
    <row r="17" spans="1:14">
      <c r="A17" s="6" t="s">
        <v>13</v>
      </c>
      <c r="B17" s="3">
        <v>3633</v>
      </c>
      <c r="C17" s="3">
        <v>532</v>
      </c>
      <c r="D17" s="3">
        <v>2279</v>
      </c>
      <c r="E17" s="3">
        <v>291</v>
      </c>
      <c r="F17" s="3">
        <v>6735</v>
      </c>
      <c r="I17" s="6" t="s">
        <v>13</v>
      </c>
      <c r="J17" s="7">
        <f t="shared" si="0"/>
        <v>1.3855201134959498</v>
      </c>
      <c r="K17" s="7">
        <f t="shared" si="1"/>
        <v>0.20759679395627981</v>
      </c>
      <c r="L17" s="7">
        <f t="shared" si="2"/>
        <v>1.3113452365197276</v>
      </c>
      <c r="M17" s="7">
        <f t="shared" si="3"/>
        <v>0.24022586184123629</v>
      </c>
      <c r="N17" s="7">
        <f t="shared" si="4"/>
        <v>0.82800081140391324</v>
      </c>
    </row>
    <row r="18" spans="1:14">
      <c r="A18" s="6" t="s">
        <v>14</v>
      </c>
      <c r="B18" s="3">
        <v>1484</v>
      </c>
      <c r="C18" s="3">
        <v>3029</v>
      </c>
      <c r="D18" s="3">
        <v>638</v>
      </c>
      <c r="E18" s="3">
        <v>1264</v>
      </c>
      <c r="F18" s="3">
        <v>6415</v>
      </c>
      <c r="I18" s="6" t="s">
        <v>14</v>
      </c>
      <c r="J18" s="7">
        <f t="shared" si="0"/>
        <v>0.56595426601375987</v>
      </c>
      <c r="K18" s="7">
        <f t="shared" si="1"/>
        <v>1.1819749791232548</v>
      </c>
      <c r="L18" s="7">
        <f t="shared" si="2"/>
        <v>0.36710761777077061</v>
      </c>
      <c r="M18" s="7">
        <f t="shared" si="3"/>
        <v>1.043455289922071</v>
      </c>
      <c r="N18" s="7">
        <f t="shared" si="4"/>
        <v>0.7886600156133784</v>
      </c>
    </row>
    <row r="19" spans="1:14">
      <c r="A19" s="6" t="s">
        <v>15</v>
      </c>
      <c r="B19" s="3">
        <v>3320</v>
      </c>
      <c r="C19" s="3">
        <v>517</v>
      </c>
      <c r="D19" s="3">
        <v>2221</v>
      </c>
      <c r="E19" s="3">
        <v>265</v>
      </c>
      <c r="F19" s="3">
        <v>6323</v>
      </c>
      <c r="I19" s="6" t="s">
        <v>15</v>
      </c>
      <c r="J19" s="7">
        <f t="shared" si="0"/>
        <v>1.2661510533461473</v>
      </c>
      <c r="K19" s="7">
        <f t="shared" si="1"/>
        <v>0.20174350089360274</v>
      </c>
      <c r="L19" s="7">
        <f t="shared" si="2"/>
        <v>1.277971816722385</v>
      </c>
      <c r="M19" s="7">
        <f t="shared" si="3"/>
        <v>0.21876238277638357</v>
      </c>
      <c r="N19" s="7">
        <f t="shared" si="4"/>
        <v>0.77734953682359953</v>
      </c>
    </row>
    <row r="20" spans="1:14">
      <c r="A20" s="6" t="s">
        <v>16</v>
      </c>
      <c r="B20" s="3">
        <v>1440</v>
      </c>
      <c r="C20" s="3">
        <v>2467</v>
      </c>
      <c r="D20" s="3">
        <v>634</v>
      </c>
      <c r="E20" s="3">
        <v>864</v>
      </c>
      <c r="F20" s="3">
        <v>5405</v>
      </c>
      <c r="I20" s="6" t="s">
        <v>16</v>
      </c>
      <c r="J20" s="7">
        <f t="shared" si="0"/>
        <v>0.54917395084893139</v>
      </c>
      <c r="K20" s="7">
        <f t="shared" si="1"/>
        <v>0.96267159904162081</v>
      </c>
      <c r="L20" s="7">
        <f t="shared" si="2"/>
        <v>0.3648060026123332</v>
      </c>
      <c r="M20" s="7">
        <f t="shared" si="3"/>
        <v>0.7132479196935676</v>
      </c>
      <c r="N20" s="7">
        <f t="shared" si="4"/>
        <v>0.66449062889950272</v>
      </c>
    </row>
    <row r="21" spans="1:14">
      <c r="A21" s="6" t="s">
        <v>17</v>
      </c>
      <c r="B21" s="3">
        <v>1871</v>
      </c>
      <c r="C21" s="3">
        <v>1616</v>
      </c>
      <c r="D21" s="3">
        <v>862</v>
      </c>
      <c r="E21" s="3">
        <v>749</v>
      </c>
      <c r="F21" s="3">
        <v>5098</v>
      </c>
      <c r="I21" s="6" t="s">
        <v>17</v>
      </c>
      <c r="J21" s="7">
        <f t="shared" si="0"/>
        <v>0.71354476530441024</v>
      </c>
      <c r="K21" s="7">
        <f t="shared" si="1"/>
        <v>0.63059477261907548</v>
      </c>
      <c r="L21" s="7">
        <f t="shared" si="2"/>
        <v>0.49599806664326684</v>
      </c>
      <c r="M21" s="7">
        <f t="shared" si="3"/>
        <v>0.61831330075287283</v>
      </c>
      <c r="N21" s="7">
        <f t="shared" si="4"/>
        <v>0.62674805293795832</v>
      </c>
    </row>
    <row r="22" spans="1:14">
      <c r="A22" s="6" t="s">
        <v>18</v>
      </c>
      <c r="B22" s="3">
        <v>2465</v>
      </c>
      <c r="C22" s="3">
        <v>418</v>
      </c>
      <c r="D22" s="3">
        <v>1799</v>
      </c>
      <c r="E22" s="3">
        <v>251</v>
      </c>
      <c r="F22" s="3">
        <v>4933</v>
      </c>
      <c r="I22" s="6" t="s">
        <v>18</v>
      </c>
      <c r="J22" s="7">
        <f t="shared" si="0"/>
        <v>0.94007902002959443</v>
      </c>
      <c r="K22" s="7">
        <f t="shared" si="1"/>
        <v>0.16311176667993413</v>
      </c>
      <c r="L22" s="7">
        <f t="shared" si="2"/>
        <v>1.0351514175072356</v>
      </c>
      <c r="M22" s="7">
        <f t="shared" si="3"/>
        <v>0.20720512481838593</v>
      </c>
      <c r="N22" s="7">
        <f t="shared" si="4"/>
        <v>0.60646295510846382</v>
      </c>
    </row>
    <row r="23" spans="1:14">
      <c r="A23" s="6" t="s">
        <v>19</v>
      </c>
      <c r="B23" s="3">
        <v>2395</v>
      </c>
      <c r="C23" s="3">
        <v>776</v>
      </c>
      <c r="D23" s="3">
        <v>1378</v>
      </c>
      <c r="E23" s="3">
        <v>378</v>
      </c>
      <c r="F23" s="3">
        <v>4927</v>
      </c>
      <c r="I23" s="6" t="s">
        <v>19</v>
      </c>
      <c r="J23" s="7">
        <f t="shared" si="0"/>
        <v>0.91338306408554915</v>
      </c>
      <c r="K23" s="7">
        <f t="shared" si="1"/>
        <v>0.30281036110915999</v>
      </c>
      <c r="L23" s="7">
        <f t="shared" si="2"/>
        <v>0.79290642208169582</v>
      </c>
      <c r="M23" s="7">
        <f t="shared" si="3"/>
        <v>0.31204596486593578</v>
      </c>
      <c r="N23" s="7">
        <f t="shared" si="4"/>
        <v>0.60572531518739126</v>
      </c>
    </row>
    <row r="24" spans="1:14">
      <c r="A24" s="6" t="s">
        <v>20</v>
      </c>
      <c r="B24" s="3">
        <v>992</v>
      </c>
      <c r="C24" s="3">
        <v>2323</v>
      </c>
      <c r="D24" s="3">
        <v>470</v>
      </c>
      <c r="E24" s="3">
        <v>1001</v>
      </c>
      <c r="F24" s="3">
        <v>4786</v>
      </c>
      <c r="I24" s="6" t="s">
        <v>20</v>
      </c>
      <c r="J24" s="7">
        <f t="shared" si="0"/>
        <v>0.37831983280704162</v>
      </c>
      <c r="K24" s="7">
        <f t="shared" si="1"/>
        <v>0.90647998563992105</v>
      </c>
      <c r="L24" s="7">
        <f t="shared" si="2"/>
        <v>0.27043978111639844</v>
      </c>
      <c r="M24" s="7">
        <f t="shared" si="3"/>
        <v>0.82634394399683009</v>
      </c>
      <c r="N24" s="7">
        <f t="shared" si="4"/>
        <v>0.5883907770421869</v>
      </c>
    </row>
    <row r="25" spans="1:14">
      <c r="A25" s="6" t="s">
        <v>21</v>
      </c>
      <c r="B25" s="3">
        <v>1610</v>
      </c>
      <c r="C25" s="3">
        <v>1402</v>
      </c>
      <c r="D25" s="3">
        <v>884</v>
      </c>
      <c r="E25" s="3">
        <v>669</v>
      </c>
      <c r="F25" s="3">
        <v>4565</v>
      </c>
      <c r="I25" s="6" t="s">
        <v>21</v>
      </c>
      <c r="J25" s="7">
        <f t="shared" si="0"/>
        <v>0.61400698671304133</v>
      </c>
      <c r="K25" s="7">
        <f t="shared" si="1"/>
        <v>0.54708779159154941</v>
      </c>
      <c r="L25" s="7">
        <f t="shared" si="2"/>
        <v>0.50865695001467282</v>
      </c>
      <c r="M25" s="7">
        <f t="shared" si="3"/>
        <v>0.55227182670717212</v>
      </c>
      <c r="N25" s="7">
        <f t="shared" si="4"/>
        <v>0.56122103994934869</v>
      </c>
    </row>
    <row r="26" spans="1:14">
      <c r="A26" s="6" t="s">
        <v>22</v>
      </c>
      <c r="B26" s="3">
        <v>922</v>
      </c>
      <c r="C26" s="3">
        <v>1949</v>
      </c>
      <c r="D26" s="3">
        <v>462</v>
      </c>
      <c r="E26" s="3">
        <v>811</v>
      </c>
      <c r="F26" s="3">
        <v>4144</v>
      </c>
      <c r="I26" s="6" t="s">
        <v>22</v>
      </c>
      <c r="J26" s="7">
        <f t="shared" si="0"/>
        <v>0.35162387686299634</v>
      </c>
      <c r="K26" s="7">
        <f t="shared" si="1"/>
        <v>0.76053787861050626</v>
      </c>
      <c r="L26" s="7">
        <f t="shared" si="2"/>
        <v>0.26583655079952356</v>
      </c>
      <c r="M26" s="7">
        <f t="shared" si="3"/>
        <v>0.66949544313829079</v>
      </c>
      <c r="N26" s="7">
        <f t="shared" si="4"/>
        <v>0.50946330548742635</v>
      </c>
    </row>
    <row r="27" spans="1:14">
      <c r="A27" s="2" t="s">
        <v>23</v>
      </c>
      <c r="B27" s="3">
        <v>1763</v>
      </c>
      <c r="C27" s="3">
        <v>661</v>
      </c>
      <c r="D27" s="3">
        <v>1180</v>
      </c>
      <c r="E27" s="3">
        <v>268</v>
      </c>
      <c r="F27" s="3">
        <v>3872</v>
      </c>
      <c r="I27" s="2" t="s">
        <v>23</v>
      </c>
      <c r="J27" s="7">
        <f t="shared" si="0"/>
        <v>0.67235671899074034</v>
      </c>
      <c r="K27" s="7">
        <f t="shared" si="1"/>
        <v>0.25793511429530253</v>
      </c>
      <c r="L27" s="7">
        <f t="shared" si="2"/>
        <v>0.67897647173904285</v>
      </c>
      <c r="M27" s="7">
        <f t="shared" si="3"/>
        <v>0.22123893805309736</v>
      </c>
      <c r="N27" s="7">
        <f t="shared" si="4"/>
        <v>0.47602362906547169</v>
      </c>
    </row>
    <row r="28" spans="1:14">
      <c r="A28" s="2" t="s">
        <v>24</v>
      </c>
      <c r="B28" s="3">
        <v>1283</v>
      </c>
      <c r="C28" s="3">
        <v>1252</v>
      </c>
      <c r="D28" s="3">
        <v>683</v>
      </c>
      <c r="E28" s="3">
        <v>578</v>
      </c>
      <c r="F28" s="3">
        <v>3796</v>
      </c>
      <c r="I28" s="2" t="s">
        <v>24</v>
      </c>
      <c r="J28" s="7">
        <f t="shared" si="0"/>
        <v>0.48929873537442981</v>
      </c>
      <c r="K28" s="7">
        <f t="shared" si="1"/>
        <v>0.48855486096477879</v>
      </c>
      <c r="L28" s="7">
        <f t="shared" si="2"/>
        <v>0.39300078830319174</v>
      </c>
      <c r="M28" s="7">
        <f t="shared" si="3"/>
        <v>0.47714964998018755</v>
      </c>
      <c r="N28" s="7">
        <f t="shared" si="4"/>
        <v>0.46668019006521966</v>
      </c>
    </row>
    <row r="29" spans="1:14">
      <c r="A29" s="2" t="s">
        <v>25</v>
      </c>
      <c r="B29" s="3">
        <v>978</v>
      </c>
      <c r="C29" s="3">
        <v>1587</v>
      </c>
      <c r="D29" s="3">
        <v>529</v>
      </c>
      <c r="E29" s="3">
        <v>628</v>
      </c>
      <c r="F29" s="3">
        <v>3722</v>
      </c>
      <c r="I29" s="2" t="s">
        <v>25</v>
      </c>
      <c r="J29" s="7">
        <f t="shared" si="0"/>
        <v>0.37298064161823258</v>
      </c>
      <c r="K29" s="7">
        <f t="shared" si="1"/>
        <v>0.61927840603123308</v>
      </c>
      <c r="L29" s="7">
        <f t="shared" si="2"/>
        <v>0.30438860470335055</v>
      </c>
      <c r="M29" s="7">
        <f t="shared" si="3"/>
        <v>0.51842557125875055</v>
      </c>
      <c r="N29" s="7">
        <f t="shared" si="4"/>
        <v>0.45758263103865854</v>
      </c>
    </row>
    <row r="30" spans="1:14">
      <c r="A30" s="2" t="s">
        <v>26</v>
      </c>
      <c r="B30" s="3">
        <v>1610</v>
      </c>
      <c r="C30" s="3">
        <v>584</v>
      </c>
      <c r="D30" s="3">
        <v>1105</v>
      </c>
      <c r="E30" s="3">
        <v>247</v>
      </c>
      <c r="F30" s="3">
        <v>3546</v>
      </c>
      <c r="I30" s="2" t="s">
        <v>26</v>
      </c>
      <c r="J30" s="7">
        <f t="shared" si="0"/>
        <v>0.61400698671304133</v>
      </c>
      <c r="K30" s="7">
        <f t="shared" si="1"/>
        <v>0.2278882099068936</v>
      </c>
      <c r="L30" s="7">
        <f t="shared" si="2"/>
        <v>0.63582118751834105</v>
      </c>
      <c r="M30" s="7">
        <f t="shared" si="3"/>
        <v>0.20390305111610091</v>
      </c>
      <c r="N30" s="7">
        <f t="shared" si="4"/>
        <v>0.43594519335386434</v>
      </c>
    </row>
    <row r="31" spans="1:14">
      <c r="A31" s="2" t="s">
        <v>27</v>
      </c>
      <c r="B31" s="3">
        <v>993</v>
      </c>
      <c r="C31" s="3">
        <v>1410</v>
      </c>
      <c r="D31" s="3">
        <v>467</v>
      </c>
      <c r="E31" s="3">
        <v>474</v>
      </c>
      <c r="F31" s="3">
        <v>3344</v>
      </c>
      <c r="I31" s="2" t="s">
        <v>27</v>
      </c>
      <c r="J31" s="7">
        <f t="shared" si="0"/>
        <v>0.37870120360624226</v>
      </c>
      <c r="K31" s="7">
        <f t="shared" si="1"/>
        <v>0.55020954789164378</v>
      </c>
      <c r="L31" s="7">
        <f t="shared" si="2"/>
        <v>0.26871356974757038</v>
      </c>
      <c r="M31" s="7">
        <f t="shared" si="3"/>
        <v>0.3912957337207767</v>
      </c>
      <c r="N31" s="7">
        <f t="shared" si="4"/>
        <v>0.41111131601108919</v>
      </c>
    </row>
    <row r="32" spans="1:14">
      <c r="A32" s="2" t="s">
        <v>28</v>
      </c>
      <c r="B32" s="3">
        <v>833</v>
      </c>
      <c r="C32" s="3">
        <v>1348</v>
      </c>
      <c r="D32" s="3">
        <v>467</v>
      </c>
      <c r="E32" s="3">
        <v>603</v>
      </c>
      <c r="F32" s="3">
        <v>3251</v>
      </c>
      <c r="I32" s="2" t="s">
        <v>28</v>
      </c>
      <c r="J32" s="7">
        <f t="shared" si="0"/>
        <v>0.31768187573413881</v>
      </c>
      <c r="K32" s="7">
        <f t="shared" si="1"/>
        <v>0.52601593656591195</v>
      </c>
      <c r="L32" s="7">
        <f t="shared" si="2"/>
        <v>0.26871356974757038</v>
      </c>
      <c r="M32" s="7">
        <f t="shared" si="3"/>
        <v>0.49778761061946902</v>
      </c>
      <c r="N32" s="7">
        <f t="shared" si="4"/>
        <v>0.39967789723446495</v>
      </c>
    </row>
    <row r="33" spans="1:14">
      <c r="A33" s="2" t="s">
        <v>29</v>
      </c>
      <c r="B33" s="3">
        <v>978</v>
      </c>
      <c r="C33" s="3">
        <v>1123</v>
      </c>
      <c r="D33" s="3">
        <v>508</v>
      </c>
      <c r="E33" s="3">
        <v>485</v>
      </c>
      <c r="F33" s="3">
        <v>3094</v>
      </c>
      <c r="I33" s="2" t="s">
        <v>29</v>
      </c>
      <c r="J33" s="7">
        <f t="shared" si="0"/>
        <v>0.37298064161823258</v>
      </c>
      <c r="K33" s="7">
        <f t="shared" si="1"/>
        <v>0.43821654062575599</v>
      </c>
      <c r="L33" s="7">
        <f t="shared" si="2"/>
        <v>0.29230512512155404</v>
      </c>
      <c r="M33" s="7">
        <f t="shared" si="3"/>
        <v>0.40037643640206055</v>
      </c>
      <c r="N33" s="7">
        <f t="shared" si="4"/>
        <v>0.38037631929973387</v>
      </c>
    </row>
    <row r="34" spans="1:14">
      <c r="A34" s="2" t="s">
        <v>30</v>
      </c>
      <c r="B34" s="3">
        <v>1312</v>
      </c>
      <c r="C34" s="3">
        <v>342</v>
      </c>
      <c r="D34" s="3">
        <v>1060</v>
      </c>
      <c r="E34" s="3">
        <v>218</v>
      </c>
      <c r="F34" s="3">
        <v>2932</v>
      </c>
      <c r="I34" s="2" t="s">
        <v>30</v>
      </c>
      <c r="J34" s="7">
        <f t="shared" si="0"/>
        <v>0.50035848855124865</v>
      </c>
      <c r="K34" s="7">
        <f t="shared" si="1"/>
        <v>0.13345508182903704</v>
      </c>
      <c r="L34" s="7">
        <f t="shared" si="2"/>
        <v>0.60992801698591992</v>
      </c>
      <c r="M34" s="7">
        <f t="shared" si="3"/>
        <v>0.17996301677453441</v>
      </c>
      <c r="N34" s="7">
        <f t="shared" si="4"/>
        <v>0.36046004143077554</v>
      </c>
    </row>
    <row r="35" spans="1:14">
      <c r="A35" s="2" t="s">
        <v>31</v>
      </c>
      <c r="B35" s="3">
        <v>1087</v>
      </c>
      <c r="C35" s="3">
        <v>625</v>
      </c>
      <c r="D35" s="3">
        <v>830</v>
      </c>
      <c r="E35" s="3">
        <v>348</v>
      </c>
      <c r="F35" s="3">
        <v>2890</v>
      </c>
      <c r="I35" s="2" t="s">
        <v>31</v>
      </c>
      <c r="J35" s="7">
        <f t="shared" si="0"/>
        <v>0.41455005873110307</v>
      </c>
      <c r="K35" s="7">
        <f t="shared" si="1"/>
        <v>0.24388721094487759</v>
      </c>
      <c r="L35" s="7">
        <f t="shared" si="2"/>
        <v>0.47758514537576741</v>
      </c>
      <c r="M35" s="7">
        <f t="shared" si="3"/>
        <v>0.28728041209879807</v>
      </c>
      <c r="N35" s="7">
        <f t="shared" si="4"/>
        <v>0.35529656198326787</v>
      </c>
    </row>
    <row r="36" spans="1:14">
      <c r="A36" s="2" t="s">
        <v>32</v>
      </c>
      <c r="B36" s="3">
        <v>1345</v>
      </c>
      <c r="C36" s="3">
        <v>353</v>
      </c>
      <c r="D36" s="3">
        <v>1012</v>
      </c>
      <c r="E36" s="3">
        <v>164</v>
      </c>
      <c r="F36" s="3">
        <v>2874</v>
      </c>
      <c r="I36" s="2" t="s">
        <v>32</v>
      </c>
      <c r="J36" s="7">
        <f t="shared" si="0"/>
        <v>0.51294372492486995</v>
      </c>
      <c r="K36" s="7">
        <f t="shared" si="1"/>
        <v>0.13774749674166686</v>
      </c>
      <c r="L36" s="7">
        <f t="shared" si="2"/>
        <v>0.58230863508467068</v>
      </c>
      <c r="M36" s="7">
        <f t="shared" si="3"/>
        <v>0.13538502179368642</v>
      </c>
      <c r="N36" s="7">
        <f t="shared" si="4"/>
        <v>0.35332952219374114</v>
      </c>
    </row>
    <row r="37" spans="1:14">
      <c r="A37" s="2" t="s">
        <v>33</v>
      </c>
      <c r="B37" s="3">
        <v>957</v>
      </c>
      <c r="C37" s="3">
        <v>1094</v>
      </c>
      <c r="D37" s="3">
        <v>482</v>
      </c>
      <c r="E37" s="3">
        <v>337</v>
      </c>
      <c r="F37" s="3">
        <v>2870</v>
      </c>
      <c r="I37" s="2" t="s">
        <v>33</v>
      </c>
      <c r="J37" s="7">
        <f t="shared" si="0"/>
        <v>0.36497185483501898</v>
      </c>
      <c r="K37" s="7">
        <f t="shared" si="1"/>
        <v>0.42690017403791369</v>
      </c>
      <c r="L37" s="7">
        <f t="shared" si="2"/>
        <v>0.27734462659171077</v>
      </c>
      <c r="M37" s="7">
        <f t="shared" si="3"/>
        <v>0.27819970941751421</v>
      </c>
      <c r="N37" s="7">
        <f t="shared" si="4"/>
        <v>0.35283776224635943</v>
      </c>
    </row>
    <row r="38" spans="1:14">
      <c r="A38" s="2" t="s">
        <v>34</v>
      </c>
      <c r="B38" s="3">
        <v>752</v>
      </c>
      <c r="C38" s="3">
        <v>1300</v>
      </c>
      <c r="D38" s="3">
        <v>348</v>
      </c>
      <c r="E38" s="3">
        <v>420</v>
      </c>
      <c r="F38" s="3">
        <v>2820</v>
      </c>
      <c r="I38" s="2" t="s">
        <v>34</v>
      </c>
      <c r="J38" s="7">
        <f t="shared" si="0"/>
        <v>0.28679084099888635</v>
      </c>
      <c r="K38" s="7">
        <f t="shared" si="1"/>
        <v>0.5072853987653454</v>
      </c>
      <c r="L38" s="7">
        <f t="shared" si="2"/>
        <v>0.20024051878405669</v>
      </c>
      <c r="M38" s="7">
        <f t="shared" si="3"/>
        <v>0.34671773873992867</v>
      </c>
      <c r="N38" s="7">
        <f t="shared" si="4"/>
        <v>0.34669076290408835</v>
      </c>
    </row>
    <row r="39" spans="1:14">
      <c r="A39" s="2" t="s">
        <v>35</v>
      </c>
      <c r="B39" s="3">
        <v>1111</v>
      </c>
      <c r="C39" s="3">
        <v>365</v>
      </c>
      <c r="D39" s="3">
        <v>970</v>
      </c>
      <c r="E39" s="3">
        <v>215</v>
      </c>
      <c r="F39" s="3">
        <v>2661</v>
      </c>
      <c r="I39" s="2" t="s">
        <v>35</v>
      </c>
      <c r="J39" s="7">
        <f t="shared" si="0"/>
        <v>0.42370295791191864</v>
      </c>
      <c r="K39" s="7">
        <f t="shared" si="1"/>
        <v>0.1424301311918085</v>
      </c>
      <c r="L39" s="7">
        <f t="shared" si="2"/>
        <v>0.55814167592107766</v>
      </c>
      <c r="M39" s="7">
        <f t="shared" si="3"/>
        <v>0.17748646149782063</v>
      </c>
      <c r="N39" s="7">
        <f t="shared" si="4"/>
        <v>0.32714330499566635</v>
      </c>
    </row>
    <row r="40" spans="1:14">
      <c r="A40" s="2" t="s">
        <v>36</v>
      </c>
      <c r="B40" s="3">
        <v>1175</v>
      </c>
      <c r="C40" s="3">
        <v>308</v>
      </c>
      <c r="D40" s="3">
        <v>924</v>
      </c>
      <c r="E40" s="3">
        <v>184</v>
      </c>
      <c r="F40" s="3">
        <v>2591</v>
      </c>
      <c r="I40" s="2" t="s">
        <v>36</v>
      </c>
      <c r="J40" s="7">
        <f t="shared" si="0"/>
        <v>0.44811068906076001</v>
      </c>
      <c r="K40" s="7">
        <f t="shared" si="1"/>
        <v>0.12018761755363566</v>
      </c>
      <c r="L40" s="7">
        <f t="shared" si="2"/>
        <v>0.53167310159904713</v>
      </c>
      <c r="M40" s="7">
        <f t="shared" si="3"/>
        <v>0.15189539030511159</v>
      </c>
      <c r="N40" s="7">
        <f t="shared" si="4"/>
        <v>0.31853750591648688</v>
      </c>
    </row>
    <row r="41" spans="1:14">
      <c r="A41" s="2" t="s">
        <v>37</v>
      </c>
      <c r="B41" s="3">
        <v>774</v>
      </c>
      <c r="C41" s="3">
        <v>1075</v>
      </c>
      <c r="D41" s="3">
        <v>369</v>
      </c>
      <c r="E41" s="3">
        <v>365</v>
      </c>
      <c r="F41" s="3">
        <v>2583</v>
      </c>
      <c r="I41" s="2" t="s">
        <v>37</v>
      </c>
      <c r="J41" s="7">
        <f t="shared" si="0"/>
        <v>0.29518099858130065</v>
      </c>
      <c r="K41" s="7">
        <f t="shared" si="1"/>
        <v>0.41948600282518944</v>
      </c>
      <c r="L41" s="7">
        <f t="shared" si="2"/>
        <v>0.21232399836585325</v>
      </c>
      <c r="M41" s="7">
        <f t="shared" si="3"/>
        <v>0.30131422533350943</v>
      </c>
      <c r="N41" s="7">
        <f t="shared" si="4"/>
        <v>0.31755398602172347</v>
      </c>
    </row>
    <row r="42" spans="1:14">
      <c r="A42" s="2" t="s">
        <v>38</v>
      </c>
      <c r="B42" s="3">
        <v>794</v>
      </c>
      <c r="C42" s="3">
        <v>611</v>
      </c>
      <c r="D42" s="3">
        <v>594</v>
      </c>
      <c r="E42" s="3">
        <v>387</v>
      </c>
      <c r="F42" s="3">
        <v>2386</v>
      </c>
      <c r="I42" s="2" t="s">
        <v>38</v>
      </c>
      <c r="J42" s="7">
        <f t="shared" si="0"/>
        <v>0.3028084145653136</v>
      </c>
      <c r="K42" s="7">
        <f t="shared" si="1"/>
        <v>0.23842413741971236</v>
      </c>
      <c r="L42" s="7">
        <f t="shared" si="2"/>
        <v>0.34178985102795884</v>
      </c>
      <c r="M42" s="7">
        <f t="shared" si="3"/>
        <v>0.31947563069607715</v>
      </c>
      <c r="N42" s="7">
        <f t="shared" si="4"/>
        <v>0.29333480861317546</v>
      </c>
    </row>
    <row r="43" spans="1:14">
      <c r="A43" s="2" t="s">
        <v>39</v>
      </c>
      <c r="B43" s="3">
        <v>861</v>
      </c>
      <c r="C43" s="3">
        <v>547</v>
      </c>
      <c r="D43" s="3">
        <v>606</v>
      </c>
      <c r="E43" s="3">
        <v>263</v>
      </c>
      <c r="F43" s="3">
        <v>2277</v>
      </c>
      <c r="I43" s="2" t="s">
        <v>39</v>
      </c>
      <c r="J43" s="7">
        <f t="shared" si="0"/>
        <v>0.3283602581117569</v>
      </c>
      <c r="K43" s="7">
        <f t="shared" si="1"/>
        <v>0.21345008701895685</v>
      </c>
      <c r="L43" s="7">
        <f t="shared" si="2"/>
        <v>0.34869469650327117</v>
      </c>
      <c r="M43" s="7">
        <f t="shared" si="3"/>
        <v>0.21711134592524106</v>
      </c>
      <c r="N43" s="7">
        <f t="shared" si="4"/>
        <v>0.27993435004702455</v>
      </c>
    </row>
    <row r="44" spans="1:14">
      <c r="A44" s="2" t="s">
        <v>40</v>
      </c>
      <c r="B44" s="3">
        <v>619</v>
      </c>
      <c r="C44" s="3">
        <v>1163</v>
      </c>
      <c r="D44" s="3">
        <v>237</v>
      </c>
      <c r="E44" s="3">
        <v>247</v>
      </c>
      <c r="F44" s="3">
        <v>2266</v>
      </c>
      <c r="I44" s="2" t="s">
        <v>40</v>
      </c>
      <c r="J44" s="7">
        <f t="shared" si="0"/>
        <v>0.23606852470520037</v>
      </c>
      <c r="K44" s="7">
        <f t="shared" si="1"/>
        <v>0.45382532212622817</v>
      </c>
      <c r="L44" s="7">
        <f t="shared" si="2"/>
        <v>0.13637069813741792</v>
      </c>
      <c r="M44" s="7">
        <f t="shared" si="3"/>
        <v>0.20390305111610091</v>
      </c>
      <c r="N44" s="7">
        <f t="shared" si="4"/>
        <v>0.2785820101917249</v>
      </c>
    </row>
    <row r="45" spans="1:14">
      <c r="A45" s="2" t="s">
        <v>41</v>
      </c>
      <c r="B45" s="3">
        <v>582</v>
      </c>
      <c r="C45" s="3">
        <v>1134</v>
      </c>
      <c r="D45" s="3">
        <v>204</v>
      </c>
      <c r="E45" s="3">
        <v>337</v>
      </c>
      <c r="F45" s="3">
        <v>2257</v>
      </c>
      <c r="I45" s="2" t="s">
        <v>41</v>
      </c>
      <c r="J45" s="7">
        <f t="shared" si="0"/>
        <v>0.22195780513477645</v>
      </c>
      <c r="K45" s="7">
        <f t="shared" si="1"/>
        <v>0.44250895553838587</v>
      </c>
      <c r="L45" s="7">
        <f t="shared" si="2"/>
        <v>0.1173823730803091</v>
      </c>
      <c r="M45" s="7">
        <f t="shared" si="3"/>
        <v>0.27819970941751421</v>
      </c>
      <c r="N45" s="7">
        <f t="shared" si="4"/>
        <v>0.27747555031011611</v>
      </c>
    </row>
    <row r="46" spans="1:14">
      <c r="A46" s="2" t="s">
        <v>42</v>
      </c>
      <c r="B46" s="3">
        <v>874</v>
      </c>
      <c r="C46" s="3">
        <v>486</v>
      </c>
      <c r="D46" s="3">
        <v>677</v>
      </c>
      <c r="E46" s="3">
        <v>210</v>
      </c>
      <c r="F46" s="3">
        <v>2247</v>
      </c>
      <c r="I46" s="2" t="s">
        <v>42</v>
      </c>
      <c r="J46" s="7">
        <f t="shared" si="0"/>
        <v>0.3333180785013653</v>
      </c>
      <c r="K46" s="7">
        <f t="shared" si="1"/>
        <v>0.18964669523073679</v>
      </c>
      <c r="L46" s="7">
        <f t="shared" si="2"/>
        <v>0.38954836556553563</v>
      </c>
      <c r="M46" s="7">
        <f t="shared" si="3"/>
        <v>0.17335886936996434</v>
      </c>
      <c r="N46" s="7">
        <f t="shared" si="4"/>
        <v>0.2762461504416619</v>
      </c>
    </row>
    <row r="47" spans="1:14">
      <c r="A47" s="2" t="s">
        <v>43</v>
      </c>
      <c r="B47" s="3">
        <v>955</v>
      </c>
      <c r="C47" s="3">
        <v>401</v>
      </c>
      <c r="D47" s="3">
        <v>694</v>
      </c>
      <c r="E47" s="3">
        <v>183</v>
      </c>
      <c r="F47" s="3">
        <v>2233</v>
      </c>
      <c r="I47" s="2" t="s">
        <v>43</v>
      </c>
      <c r="J47" s="7">
        <f t="shared" si="0"/>
        <v>0.3642091132366177</v>
      </c>
      <c r="K47" s="7">
        <f t="shared" si="1"/>
        <v>0.15647803454223347</v>
      </c>
      <c r="L47" s="7">
        <f t="shared" si="2"/>
        <v>0.39933022998889467</v>
      </c>
      <c r="M47" s="7">
        <f t="shared" si="3"/>
        <v>0.15106987187954035</v>
      </c>
      <c r="N47" s="7">
        <f t="shared" si="4"/>
        <v>0.27452499062582603</v>
      </c>
    </row>
    <row r="48" spans="1:14">
      <c r="A48" s="2" t="s">
        <v>44</v>
      </c>
      <c r="B48" s="3">
        <v>736</v>
      </c>
      <c r="C48" s="3">
        <v>804</v>
      </c>
      <c r="D48" s="3">
        <v>350</v>
      </c>
      <c r="E48" s="3">
        <v>293</v>
      </c>
      <c r="F48" s="3">
        <v>2183</v>
      </c>
      <c r="I48" s="2" t="s">
        <v>44</v>
      </c>
      <c r="J48" s="7">
        <f t="shared" si="0"/>
        <v>0.28068890821167602</v>
      </c>
      <c r="K48" s="7">
        <f t="shared" si="1"/>
        <v>0.31373650815949056</v>
      </c>
      <c r="L48" s="7">
        <f t="shared" si="2"/>
        <v>0.20139132636327542</v>
      </c>
      <c r="M48" s="7">
        <f t="shared" si="3"/>
        <v>0.24187689869237883</v>
      </c>
      <c r="N48" s="7">
        <f t="shared" si="4"/>
        <v>0.26837799128355494</v>
      </c>
    </row>
    <row r="49" spans="1:14">
      <c r="A49" s="2" t="s">
        <v>45</v>
      </c>
      <c r="B49" s="3">
        <v>876</v>
      </c>
      <c r="C49" s="3">
        <v>483</v>
      </c>
      <c r="D49" s="3">
        <v>574</v>
      </c>
      <c r="E49" s="3">
        <v>237</v>
      </c>
      <c r="F49" s="3">
        <v>2170</v>
      </c>
      <c r="I49" s="2" t="s">
        <v>45</v>
      </c>
      <c r="J49" s="7">
        <f t="shared" si="0"/>
        <v>0.33408082009976664</v>
      </c>
      <c r="K49" s="7">
        <f t="shared" si="1"/>
        <v>0.18847603661820139</v>
      </c>
      <c r="L49" s="7">
        <f t="shared" si="2"/>
        <v>0.33028177523577168</v>
      </c>
      <c r="M49" s="7">
        <f t="shared" si="3"/>
        <v>0.19564786686038835</v>
      </c>
      <c r="N49" s="7">
        <f t="shared" si="4"/>
        <v>0.26677977145456444</v>
      </c>
    </row>
    <row r="50" spans="1:14">
      <c r="A50" s="2" t="s">
        <v>46</v>
      </c>
      <c r="B50" s="3">
        <v>803</v>
      </c>
      <c r="C50" s="3">
        <v>467</v>
      </c>
      <c r="D50" s="3">
        <v>579</v>
      </c>
      <c r="E50" s="3">
        <v>196</v>
      </c>
      <c r="F50" s="3">
        <v>2045</v>
      </c>
      <c r="I50" s="2" t="s">
        <v>46</v>
      </c>
      <c r="J50" s="7">
        <f t="shared" si="0"/>
        <v>0.30624075175811938</v>
      </c>
      <c r="K50" s="7">
        <f t="shared" si="1"/>
        <v>0.18223252401801254</v>
      </c>
      <c r="L50" s="7">
        <f t="shared" si="2"/>
        <v>0.3331587941838185</v>
      </c>
      <c r="M50" s="7">
        <f t="shared" si="3"/>
        <v>0.16180161141196672</v>
      </c>
      <c r="N50" s="7">
        <f t="shared" si="4"/>
        <v>0.25141227309888675</v>
      </c>
    </row>
    <row r="51" spans="1:14">
      <c r="A51" s="2" t="s">
        <v>47</v>
      </c>
      <c r="B51" s="3">
        <v>530</v>
      </c>
      <c r="C51" s="3">
        <v>826</v>
      </c>
      <c r="D51" s="3">
        <v>290</v>
      </c>
      <c r="E51" s="3">
        <v>392</v>
      </c>
      <c r="F51" s="3">
        <v>2038</v>
      </c>
      <c r="I51" s="2" t="s">
        <v>47</v>
      </c>
      <c r="J51" s="7">
        <f t="shared" si="0"/>
        <v>0.20212652357634284</v>
      </c>
      <c r="K51" s="7">
        <f t="shared" si="1"/>
        <v>0.32232133798475021</v>
      </c>
      <c r="L51" s="7">
        <f t="shared" si="2"/>
        <v>0.16686709898671392</v>
      </c>
      <c r="M51" s="7">
        <f t="shared" si="3"/>
        <v>0.32360322282393345</v>
      </c>
      <c r="N51" s="7">
        <f t="shared" si="4"/>
        <v>0.25055169319096887</v>
      </c>
    </row>
    <row r="52" spans="1:14">
      <c r="A52" s="2" t="s">
        <v>48</v>
      </c>
      <c r="B52" s="3">
        <v>685</v>
      </c>
      <c r="C52" s="3">
        <v>595</v>
      </c>
      <c r="D52" s="3">
        <v>478</v>
      </c>
      <c r="E52" s="3">
        <v>267</v>
      </c>
      <c r="F52" s="3">
        <v>2025</v>
      </c>
      <c r="I52" s="2" t="s">
        <v>48</v>
      </c>
      <c r="J52" s="7">
        <f t="shared" si="0"/>
        <v>0.26123899745244306</v>
      </c>
      <c r="K52" s="7">
        <f t="shared" si="1"/>
        <v>0.23218062481952348</v>
      </c>
      <c r="L52" s="7">
        <f t="shared" si="2"/>
        <v>0.27504301143327331</v>
      </c>
      <c r="M52" s="7">
        <f t="shared" si="3"/>
        <v>0.22041341962752609</v>
      </c>
      <c r="N52" s="7">
        <f t="shared" si="4"/>
        <v>0.24895347336197837</v>
      </c>
    </row>
    <row r="53" spans="1:14">
      <c r="A53" s="2" t="s">
        <v>49</v>
      </c>
      <c r="B53" s="3">
        <v>652</v>
      </c>
      <c r="C53" s="3">
        <v>752</v>
      </c>
      <c r="D53" s="3">
        <v>340</v>
      </c>
      <c r="E53" s="3">
        <v>275</v>
      </c>
      <c r="F53" s="3">
        <v>2019</v>
      </c>
      <c r="I53" s="2" t="s">
        <v>49</v>
      </c>
      <c r="J53" s="7">
        <f t="shared" si="0"/>
        <v>0.24865376107882173</v>
      </c>
      <c r="K53" s="7">
        <f t="shared" si="1"/>
        <v>0.29344509220887671</v>
      </c>
      <c r="L53" s="7">
        <f t="shared" si="2"/>
        <v>0.19563728846718184</v>
      </c>
      <c r="M53" s="7">
        <f t="shared" si="3"/>
        <v>0.22701756703209616</v>
      </c>
      <c r="N53" s="7">
        <f t="shared" si="4"/>
        <v>0.24821583344090581</v>
      </c>
    </row>
    <row r="54" spans="1:14">
      <c r="A54" s="2" t="s">
        <v>50</v>
      </c>
      <c r="B54" s="3">
        <v>795</v>
      </c>
      <c r="C54" s="3">
        <v>456</v>
      </c>
      <c r="D54" s="3">
        <v>519</v>
      </c>
      <c r="E54" s="3">
        <v>166</v>
      </c>
      <c r="F54" s="3">
        <v>1936</v>
      </c>
      <c r="I54" s="2" t="s">
        <v>50</v>
      </c>
      <c r="J54" s="7">
        <f t="shared" si="0"/>
        <v>0.30318978536451419</v>
      </c>
      <c r="K54" s="7">
        <f t="shared" si="1"/>
        <v>0.17794010910538269</v>
      </c>
      <c r="L54" s="7">
        <f t="shared" si="2"/>
        <v>0.29863456680725697</v>
      </c>
      <c r="M54" s="7">
        <f t="shared" si="3"/>
        <v>0.13703605864482896</v>
      </c>
      <c r="N54" s="7">
        <f t="shared" si="4"/>
        <v>0.23801181453273584</v>
      </c>
    </row>
    <row r="55" spans="1:14">
      <c r="A55" s="2" t="s">
        <v>51</v>
      </c>
      <c r="B55" s="3">
        <v>779</v>
      </c>
      <c r="C55" s="3">
        <v>335</v>
      </c>
      <c r="D55" s="3">
        <v>635</v>
      </c>
      <c r="E55" s="3">
        <v>169</v>
      </c>
      <c r="F55" s="3">
        <v>1918</v>
      </c>
      <c r="I55" s="2" t="s">
        <v>51</v>
      </c>
      <c r="J55" s="7">
        <f t="shared" si="0"/>
        <v>0.29708785257730386</v>
      </c>
      <c r="K55" s="7">
        <f t="shared" si="1"/>
        <v>0.13072354506645437</v>
      </c>
      <c r="L55" s="7">
        <f t="shared" si="2"/>
        <v>0.36538140640194255</v>
      </c>
      <c r="M55" s="7">
        <f t="shared" si="3"/>
        <v>0.13951261392154274</v>
      </c>
      <c r="N55" s="7">
        <f t="shared" si="4"/>
        <v>0.23579889476951824</v>
      </c>
    </row>
    <row r="56" spans="1:14">
      <c r="A56" s="2" t="s">
        <v>52</v>
      </c>
      <c r="B56" s="3">
        <v>819</v>
      </c>
      <c r="C56" s="3">
        <v>297</v>
      </c>
      <c r="D56" s="3">
        <v>621</v>
      </c>
      <c r="E56" s="3">
        <v>166</v>
      </c>
      <c r="F56" s="3">
        <v>1903</v>
      </c>
      <c r="I56" s="2" t="s">
        <v>52</v>
      </c>
      <c r="J56" s="7">
        <f t="shared" si="0"/>
        <v>0.31234268454532976</v>
      </c>
      <c r="K56" s="7">
        <f t="shared" si="1"/>
        <v>0.11589520264100583</v>
      </c>
      <c r="L56" s="7">
        <f t="shared" si="2"/>
        <v>0.35732575334741157</v>
      </c>
      <c r="M56" s="7">
        <f t="shared" si="3"/>
        <v>0.13703605864482896</v>
      </c>
      <c r="N56" s="7">
        <f t="shared" si="4"/>
        <v>0.23395479496683697</v>
      </c>
    </row>
    <row r="57" spans="1:14">
      <c r="A57" s="2" t="s">
        <v>53</v>
      </c>
      <c r="B57" s="3">
        <v>671</v>
      </c>
      <c r="C57" s="3">
        <v>464</v>
      </c>
      <c r="D57" s="3">
        <v>475</v>
      </c>
      <c r="E57" s="3">
        <v>289</v>
      </c>
      <c r="F57" s="3">
        <v>1899</v>
      </c>
      <c r="I57" s="2" t="s">
        <v>53</v>
      </c>
      <c r="J57" s="7">
        <f t="shared" si="0"/>
        <v>0.25589980626363401</v>
      </c>
      <c r="K57" s="7">
        <f t="shared" si="1"/>
        <v>0.18106186540547711</v>
      </c>
      <c r="L57" s="7">
        <f t="shared" si="2"/>
        <v>0.2733168000644452</v>
      </c>
      <c r="M57" s="7">
        <f t="shared" si="3"/>
        <v>0.23857482499009378</v>
      </c>
      <c r="N57" s="7">
        <f t="shared" si="4"/>
        <v>0.23346303501945526</v>
      </c>
    </row>
    <row r="58" spans="1:14">
      <c r="A58" s="2" t="s">
        <v>54</v>
      </c>
      <c r="B58" s="3">
        <v>675</v>
      </c>
      <c r="C58" s="3">
        <v>485</v>
      </c>
      <c r="D58" s="3">
        <v>504</v>
      </c>
      <c r="E58" s="3">
        <v>166</v>
      </c>
      <c r="F58" s="3">
        <v>1830</v>
      </c>
      <c r="I58" s="2" t="s">
        <v>54</v>
      </c>
      <c r="J58" s="7">
        <f t="shared" si="0"/>
        <v>0.25742528946043658</v>
      </c>
      <c r="K58" s="7">
        <f t="shared" si="1"/>
        <v>0.18925647569322501</v>
      </c>
      <c r="L58" s="7">
        <f t="shared" si="2"/>
        <v>0.29000350996311663</v>
      </c>
      <c r="M58" s="7">
        <f t="shared" si="3"/>
        <v>0.13703605864482896</v>
      </c>
      <c r="N58" s="7">
        <f t="shared" si="4"/>
        <v>0.22498017592712119</v>
      </c>
    </row>
    <row r="59" spans="1:14">
      <c r="A59" s="2" t="s">
        <v>55</v>
      </c>
      <c r="B59" s="3">
        <v>610</v>
      </c>
      <c r="C59" s="3">
        <v>741</v>
      </c>
      <c r="D59" s="3">
        <v>282</v>
      </c>
      <c r="E59" s="3">
        <v>178</v>
      </c>
      <c r="F59" s="3">
        <v>1811</v>
      </c>
      <c r="I59" s="2" t="s">
        <v>55</v>
      </c>
      <c r="J59" s="7">
        <f t="shared" si="0"/>
        <v>0.23263618751239454</v>
      </c>
      <c r="K59" s="7">
        <f t="shared" si="1"/>
        <v>0.28915267729624683</v>
      </c>
      <c r="L59" s="7">
        <f t="shared" si="2"/>
        <v>0.16226386866983908</v>
      </c>
      <c r="M59" s="7">
        <f t="shared" si="3"/>
        <v>0.14694227975168406</v>
      </c>
      <c r="N59" s="7">
        <f t="shared" si="4"/>
        <v>0.22264431617705815</v>
      </c>
    </row>
    <row r="60" spans="1:14">
      <c r="A60" s="2" t="s">
        <v>56</v>
      </c>
      <c r="B60" s="3">
        <v>634</v>
      </c>
      <c r="C60" s="3">
        <v>686</v>
      </c>
      <c r="D60" s="3">
        <v>269</v>
      </c>
      <c r="E60" s="3">
        <v>199</v>
      </c>
      <c r="F60" s="3">
        <v>1788</v>
      </c>
      <c r="I60" s="2" t="s">
        <v>56</v>
      </c>
      <c r="J60" s="7">
        <f t="shared" si="0"/>
        <v>0.24178908669321006</v>
      </c>
      <c r="K60" s="7">
        <f t="shared" si="1"/>
        <v>0.26769060273309764</v>
      </c>
      <c r="L60" s="7">
        <f t="shared" si="2"/>
        <v>0.15478361940491739</v>
      </c>
      <c r="M60" s="7">
        <f t="shared" si="3"/>
        <v>0.1642781666886805</v>
      </c>
      <c r="N60" s="7">
        <f t="shared" si="4"/>
        <v>0.21981669647961347</v>
      </c>
    </row>
    <row r="61" spans="1:14">
      <c r="A61" s="2" t="s">
        <v>57</v>
      </c>
      <c r="B61" s="3">
        <v>715</v>
      </c>
      <c r="C61" s="3">
        <v>283</v>
      </c>
      <c r="D61" s="3">
        <v>614</v>
      </c>
      <c r="E61" s="3">
        <v>173</v>
      </c>
      <c r="F61" s="3">
        <v>1785</v>
      </c>
      <c r="I61" s="2" t="s">
        <v>57</v>
      </c>
      <c r="J61" s="7">
        <f t="shared" si="0"/>
        <v>0.27268012142846249</v>
      </c>
      <c r="K61" s="7">
        <f t="shared" si="1"/>
        <v>0.11043212911584056</v>
      </c>
      <c r="L61" s="7">
        <f t="shared" si="2"/>
        <v>0.35329792682014605</v>
      </c>
      <c r="M61" s="7">
        <f t="shared" si="3"/>
        <v>0.14281468762382776</v>
      </c>
      <c r="N61" s="7">
        <f t="shared" si="4"/>
        <v>0.21944787651907721</v>
      </c>
    </row>
    <row r="62" spans="1:14">
      <c r="A62" s="2" t="s">
        <v>58</v>
      </c>
      <c r="B62" s="3">
        <v>523</v>
      </c>
      <c r="C62" s="3">
        <v>737</v>
      </c>
      <c r="D62" s="3">
        <v>272</v>
      </c>
      <c r="E62" s="3">
        <v>207</v>
      </c>
      <c r="F62" s="3">
        <v>1739</v>
      </c>
      <c r="I62" s="2" t="s">
        <v>58</v>
      </c>
      <c r="J62" s="7">
        <f t="shared" si="0"/>
        <v>0.19945692798193829</v>
      </c>
      <c r="K62" s="7">
        <f t="shared" si="1"/>
        <v>0.28759179914619964</v>
      </c>
      <c r="L62" s="7">
        <f t="shared" si="2"/>
        <v>0.15650983077374547</v>
      </c>
      <c r="M62" s="7">
        <f t="shared" si="3"/>
        <v>0.17088231409325055</v>
      </c>
      <c r="N62" s="7">
        <f t="shared" si="4"/>
        <v>0.21379263712418783</v>
      </c>
    </row>
    <row r="63" spans="1:14">
      <c r="A63" s="2" t="s">
        <v>59</v>
      </c>
      <c r="B63" s="3">
        <v>624</v>
      </c>
      <c r="C63" s="3">
        <v>447</v>
      </c>
      <c r="D63" s="3">
        <v>465</v>
      </c>
      <c r="E63" s="3">
        <v>172</v>
      </c>
      <c r="F63" s="3">
        <v>1708</v>
      </c>
      <c r="I63" s="2" t="s">
        <v>59</v>
      </c>
      <c r="J63" s="7">
        <f t="shared" si="0"/>
        <v>0.23797537870120358</v>
      </c>
      <c r="K63" s="7">
        <f t="shared" si="1"/>
        <v>0.17442813326777645</v>
      </c>
      <c r="L63" s="7">
        <f t="shared" si="2"/>
        <v>0.26756276216835168</v>
      </c>
      <c r="M63" s="7">
        <f t="shared" si="3"/>
        <v>0.14198916919825649</v>
      </c>
      <c r="N63" s="7">
        <f t="shared" si="4"/>
        <v>0.20998149753197978</v>
      </c>
    </row>
    <row r="64" spans="1:14">
      <c r="A64" s="2" t="s">
        <v>60</v>
      </c>
      <c r="B64" s="3">
        <v>592</v>
      </c>
      <c r="C64" s="3">
        <v>606</v>
      </c>
      <c r="D64" s="3">
        <v>311</v>
      </c>
      <c r="E64" s="3">
        <v>179</v>
      </c>
      <c r="F64" s="3">
        <v>1688</v>
      </c>
      <c r="I64" s="2" t="s">
        <v>60</v>
      </c>
      <c r="J64" s="7">
        <f t="shared" si="0"/>
        <v>0.2257715131267829</v>
      </c>
      <c r="K64" s="7">
        <f t="shared" si="1"/>
        <v>0.23647303973215331</v>
      </c>
      <c r="L64" s="7">
        <f t="shared" si="2"/>
        <v>0.17895057856851046</v>
      </c>
      <c r="M64" s="7">
        <f t="shared" si="3"/>
        <v>0.14776779817725533</v>
      </c>
      <c r="N64" s="7">
        <f t="shared" si="4"/>
        <v>0.20752269779507135</v>
      </c>
    </row>
    <row r="65" spans="1:14">
      <c r="A65" s="2" t="s">
        <v>61</v>
      </c>
      <c r="B65" s="3">
        <v>637</v>
      </c>
      <c r="C65" s="3">
        <v>312</v>
      </c>
      <c r="D65" s="3">
        <v>549</v>
      </c>
      <c r="E65" s="3">
        <v>171</v>
      </c>
      <c r="F65" s="3">
        <v>1669</v>
      </c>
      <c r="I65" s="2" t="s">
        <v>61</v>
      </c>
      <c r="J65" s="7">
        <f t="shared" si="0"/>
        <v>0.24293319909081201</v>
      </c>
      <c r="K65" s="7">
        <f t="shared" si="1"/>
        <v>0.12174849570368289</v>
      </c>
      <c r="L65" s="7">
        <f t="shared" si="2"/>
        <v>0.31589668049553776</v>
      </c>
      <c r="M65" s="7">
        <f t="shared" si="3"/>
        <v>0.14116365077268525</v>
      </c>
      <c r="N65" s="7">
        <f t="shared" si="4"/>
        <v>0.20518683804500834</v>
      </c>
    </row>
    <row r="66" spans="1:14">
      <c r="A66" s="2" t="s">
        <v>62</v>
      </c>
      <c r="B66" s="3">
        <v>574</v>
      </c>
      <c r="C66" s="3">
        <v>555</v>
      </c>
      <c r="D66" s="3">
        <v>371</v>
      </c>
      <c r="E66" s="3">
        <v>154</v>
      </c>
      <c r="F66" s="3">
        <v>1654</v>
      </c>
      <c r="I66" s="2" t="s">
        <v>62</v>
      </c>
      <c r="J66" s="7">
        <f t="shared" si="0"/>
        <v>0.21890683874117128</v>
      </c>
      <c r="K66" s="7">
        <f t="shared" si="1"/>
        <v>0.2165718433190513</v>
      </c>
      <c r="L66" s="7">
        <f t="shared" si="2"/>
        <v>0.21347480594507195</v>
      </c>
      <c r="M66" s="7">
        <f t="shared" si="3"/>
        <v>0.12712983753797386</v>
      </c>
      <c r="N66" s="7">
        <f t="shared" si="4"/>
        <v>0.20334273824232701</v>
      </c>
    </row>
    <row r="67" spans="1:14">
      <c r="A67" s="2" t="s">
        <v>63</v>
      </c>
      <c r="B67" s="3">
        <v>570</v>
      </c>
      <c r="C67" s="3">
        <v>594</v>
      </c>
      <c r="D67" s="3">
        <v>299</v>
      </c>
      <c r="E67" s="3">
        <v>178</v>
      </c>
      <c r="F67" s="3">
        <v>1641</v>
      </c>
      <c r="I67" s="2" t="s">
        <v>63</v>
      </c>
      <c r="J67" s="7">
        <f t="shared" si="0"/>
        <v>0.21738135554436869</v>
      </c>
      <c r="K67" s="7">
        <f t="shared" si="1"/>
        <v>0.23179040528201167</v>
      </c>
      <c r="L67" s="7">
        <f t="shared" si="2"/>
        <v>0.17204573309319815</v>
      </c>
      <c r="M67" s="7">
        <f t="shared" si="3"/>
        <v>0.14694227975168406</v>
      </c>
      <c r="N67" s="7">
        <f t="shared" si="4"/>
        <v>0.20174451841333654</v>
      </c>
    </row>
    <row r="68" spans="1:14">
      <c r="A68" s="2" t="s">
        <v>64</v>
      </c>
      <c r="B68" s="3">
        <v>562</v>
      </c>
      <c r="C68" s="3">
        <v>474</v>
      </c>
      <c r="D68" s="3">
        <v>372</v>
      </c>
      <c r="E68" s="3">
        <v>199</v>
      </c>
      <c r="F68" s="3">
        <v>1607</v>
      </c>
      <c r="I68" s="2" t="s">
        <v>64</v>
      </c>
      <c r="J68" s="7">
        <f t="shared" si="0"/>
        <v>0.21433038915076352</v>
      </c>
      <c r="K68" s="7">
        <f t="shared" si="1"/>
        <v>0.18496406078059516</v>
      </c>
      <c r="L68" s="7">
        <f t="shared" si="2"/>
        <v>0.21405020973468131</v>
      </c>
      <c r="M68" s="7">
        <f t="shared" si="3"/>
        <v>0.1642781666886805</v>
      </c>
      <c r="N68" s="7">
        <f t="shared" si="4"/>
        <v>0.19756455886059221</v>
      </c>
    </row>
    <row r="69" spans="1:14">
      <c r="A69" s="2" t="s">
        <v>65</v>
      </c>
      <c r="B69" s="3">
        <v>537</v>
      </c>
      <c r="C69" s="3">
        <v>717</v>
      </c>
      <c r="D69" s="3">
        <v>206</v>
      </c>
      <c r="E69" s="3">
        <v>144</v>
      </c>
      <c r="F69" s="3">
        <v>1604</v>
      </c>
      <c r="I69" s="2" t="s">
        <v>65</v>
      </c>
      <c r="J69" s="7">
        <f t="shared" ref="J69:J132" si="5">B69/262212*100</f>
        <v>0.20479611917074733</v>
      </c>
      <c r="K69" s="7">
        <f t="shared" ref="K69:K132" si="6">C69/256266*100</f>
        <v>0.27978740839596355</v>
      </c>
      <c r="L69" s="7">
        <f t="shared" ref="L69:L132" si="7">D69/173791*100</f>
        <v>0.11853318065952782</v>
      </c>
      <c r="M69" s="7">
        <f t="shared" ref="M69:M132" si="8">E69/121136*100</f>
        <v>0.11887465328226125</v>
      </c>
      <c r="N69" s="7">
        <f t="shared" ref="N69:N132" si="9">F69/813405*100</f>
        <v>0.19719573890005596</v>
      </c>
    </row>
    <row r="70" spans="1:14">
      <c r="A70" s="2" t="s">
        <v>66</v>
      </c>
      <c r="B70" s="3">
        <v>513</v>
      </c>
      <c r="C70" s="3">
        <v>653</v>
      </c>
      <c r="D70" s="3">
        <v>253</v>
      </c>
      <c r="E70" s="3">
        <v>165</v>
      </c>
      <c r="F70" s="3">
        <v>1584</v>
      </c>
      <c r="I70" s="2" t="s">
        <v>66</v>
      </c>
      <c r="J70" s="7">
        <f t="shared" si="5"/>
        <v>0.19564321998993181</v>
      </c>
      <c r="K70" s="7">
        <f t="shared" si="6"/>
        <v>0.2548133579952081</v>
      </c>
      <c r="L70" s="7">
        <f t="shared" si="7"/>
        <v>0.14557715877116767</v>
      </c>
      <c r="M70" s="7">
        <f t="shared" si="8"/>
        <v>0.13621054021925769</v>
      </c>
      <c r="N70" s="7">
        <f t="shared" si="9"/>
        <v>0.19473693916314752</v>
      </c>
    </row>
    <row r="71" spans="1:14">
      <c r="A71" s="2" t="s">
        <v>67</v>
      </c>
      <c r="B71" s="3">
        <v>418</v>
      </c>
      <c r="C71" s="3">
        <v>579</v>
      </c>
      <c r="D71" s="3">
        <v>285</v>
      </c>
      <c r="E71" s="3">
        <v>289</v>
      </c>
      <c r="F71" s="3">
        <v>1571</v>
      </c>
      <c r="I71" s="2" t="s">
        <v>67</v>
      </c>
      <c r="J71" s="7">
        <f t="shared" si="5"/>
        <v>0.15941299406587037</v>
      </c>
      <c r="K71" s="7">
        <f t="shared" si="6"/>
        <v>0.22593711221933463</v>
      </c>
      <c r="L71" s="7">
        <f t="shared" si="7"/>
        <v>0.16399008003866714</v>
      </c>
      <c r="M71" s="7">
        <f t="shared" si="8"/>
        <v>0.23857482499009378</v>
      </c>
      <c r="N71" s="7">
        <f t="shared" si="9"/>
        <v>0.19313871933415702</v>
      </c>
    </row>
    <row r="72" spans="1:14">
      <c r="A72" s="2" t="s">
        <v>68</v>
      </c>
      <c r="B72" s="3">
        <v>559</v>
      </c>
      <c r="C72" s="3">
        <v>352</v>
      </c>
      <c r="D72" s="3">
        <v>497</v>
      </c>
      <c r="E72" s="3">
        <v>161</v>
      </c>
      <c r="F72" s="3">
        <v>1569</v>
      </c>
      <c r="I72" s="2" t="s">
        <v>68</v>
      </c>
      <c r="J72" s="7">
        <f t="shared" si="5"/>
        <v>0.21318627675316154</v>
      </c>
      <c r="K72" s="7">
        <f t="shared" si="6"/>
        <v>0.13735727720415505</v>
      </c>
      <c r="L72" s="7">
        <f t="shared" si="7"/>
        <v>0.28597568343585111</v>
      </c>
      <c r="M72" s="7">
        <f t="shared" si="8"/>
        <v>0.13290846651697266</v>
      </c>
      <c r="N72" s="7">
        <f t="shared" si="9"/>
        <v>0.19289283936046617</v>
      </c>
    </row>
    <row r="73" spans="1:14">
      <c r="A73" s="2" t="s">
        <v>69</v>
      </c>
      <c r="B73" s="3">
        <v>603</v>
      </c>
      <c r="C73" s="3">
        <v>299</v>
      </c>
      <c r="D73" s="3">
        <v>436</v>
      </c>
      <c r="E73" s="3">
        <v>214</v>
      </c>
      <c r="F73" s="3">
        <v>1552</v>
      </c>
      <c r="I73" s="2" t="s">
        <v>69</v>
      </c>
      <c r="J73" s="7">
        <f t="shared" si="5"/>
        <v>0.22996659191799004</v>
      </c>
      <c r="K73" s="7">
        <f t="shared" si="6"/>
        <v>0.11667564171602943</v>
      </c>
      <c r="L73" s="7">
        <f t="shared" si="7"/>
        <v>0.25087605226968024</v>
      </c>
      <c r="M73" s="7">
        <f t="shared" si="8"/>
        <v>0.17666094307224936</v>
      </c>
      <c r="N73" s="7">
        <f t="shared" si="9"/>
        <v>0.19080285958409401</v>
      </c>
    </row>
    <row r="74" spans="1:14">
      <c r="A74" s="2" t="s">
        <v>70</v>
      </c>
      <c r="B74" s="3">
        <v>436</v>
      </c>
      <c r="C74" s="3">
        <v>658</v>
      </c>
      <c r="D74" s="3">
        <v>210</v>
      </c>
      <c r="E74" s="3">
        <v>218</v>
      </c>
      <c r="F74" s="3">
        <v>1522</v>
      </c>
      <c r="I74" s="2" t="s">
        <v>70</v>
      </c>
      <c r="J74" s="7">
        <f t="shared" si="5"/>
        <v>0.16627766845148201</v>
      </c>
      <c r="K74" s="7">
        <f t="shared" si="6"/>
        <v>0.25676445568276712</v>
      </c>
      <c r="L74" s="7">
        <f t="shared" si="7"/>
        <v>0.12083479581796526</v>
      </c>
      <c r="M74" s="7">
        <f t="shared" si="8"/>
        <v>0.17996301677453441</v>
      </c>
      <c r="N74" s="7">
        <f t="shared" si="9"/>
        <v>0.18711465997873136</v>
      </c>
    </row>
    <row r="75" spans="1:14">
      <c r="A75" s="2" t="s">
        <v>71</v>
      </c>
      <c r="B75" s="3">
        <v>386</v>
      </c>
      <c r="C75" s="3">
        <v>681</v>
      </c>
      <c r="D75" s="3">
        <v>170</v>
      </c>
      <c r="E75" s="3">
        <v>278</v>
      </c>
      <c r="F75" s="3">
        <v>1515</v>
      </c>
      <c r="I75" s="2" t="s">
        <v>71</v>
      </c>
      <c r="J75" s="7">
        <f t="shared" si="5"/>
        <v>0.14720912849144968</v>
      </c>
      <c r="K75" s="7">
        <f t="shared" si="6"/>
        <v>0.26573950504553862</v>
      </c>
      <c r="L75" s="7">
        <f t="shared" si="7"/>
        <v>9.7818644233590921E-2</v>
      </c>
      <c r="M75" s="7">
        <f t="shared" si="8"/>
        <v>0.22949412230880992</v>
      </c>
      <c r="N75" s="7">
        <f t="shared" si="9"/>
        <v>0.18625408007081343</v>
      </c>
    </row>
    <row r="76" spans="1:14">
      <c r="A76" s="2" t="s">
        <v>72</v>
      </c>
      <c r="B76" s="3">
        <v>498</v>
      </c>
      <c r="C76" s="3">
        <v>582</v>
      </c>
      <c r="D76" s="3">
        <v>254</v>
      </c>
      <c r="E76" s="3">
        <v>178</v>
      </c>
      <c r="F76" s="3">
        <v>1512</v>
      </c>
      <c r="I76" s="2" t="s">
        <v>72</v>
      </c>
      <c r="J76" s="7">
        <f t="shared" si="5"/>
        <v>0.18992265800192212</v>
      </c>
      <c r="K76" s="7">
        <f t="shared" si="6"/>
        <v>0.22710777083187</v>
      </c>
      <c r="L76" s="7">
        <f t="shared" si="7"/>
        <v>0.14615256256077702</v>
      </c>
      <c r="M76" s="7">
        <f t="shared" si="8"/>
        <v>0.14694227975168406</v>
      </c>
      <c r="N76" s="7">
        <f t="shared" si="9"/>
        <v>0.18588526011027717</v>
      </c>
    </row>
    <row r="77" spans="1:14">
      <c r="A77" s="2" t="s">
        <v>73</v>
      </c>
      <c r="B77" s="3">
        <v>705</v>
      </c>
      <c r="C77" s="3">
        <v>194</v>
      </c>
      <c r="D77" s="3">
        <v>482</v>
      </c>
      <c r="E77" s="3">
        <v>128</v>
      </c>
      <c r="F77" s="3">
        <v>1509</v>
      </c>
      <c r="I77" s="2" t="s">
        <v>73</v>
      </c>
      <c r="J77" s="7">
        <f t="shared" si="5"/>
        <v>0.26886641343645601</v>
      </c>
      <c r="K77" s="7">
        <f t="shared" si="6"/>
        <v>7.5702590277289997E-2</v>
      </c>
      <c r="L77" s="7">
        <f t="shared" si="7"/>
        <v>0.27734462659171077</v>
      </c>
      <c r="M77" s="7">
        <f t="shared" si="8"/>
        <v>0.10566635847312111</v>
      </c>
      <c r="N77" s="7">
        <f t="shared" si="9"/>
        <v>0.18551644014974089</v>
      </c>
    </row>
    <row r="78" spans="1:14">
      <c r="A78" s="2" t="s">
        <v>74</v>
      </c>
      <c r="B78" s="3">
        <v>716</v>
      </c>
      <c r="C78" s="3">
        <v>177</v>
      </c>
      <c r="D78" s="3">
        <v>510</v>
      </c>
      <c r="E78" s="3">
        <v>99</v>
      </c>
      <c r="F78" s="3">
        <v>1502</v>
      </c>
      <c r="I78" s="2" t="s">
        <v>74</v>
      </c>
      <c r="J78" s="7">
        <f t="shared" si="5"/>
        <v>0.27306149222766313</v>
      </c>
      <c r="K78" s="7">
        <f t="shared" si="6"/>
        <v>6.9068858139589323E-2</v>
      </c>
      <c r="L78" s="7">
        <f t="shared" si="7"/>
        <v>0.29345593270077275</v>
      </c>
      <c r="M78" s="7">
        <f t="shared" si="8"/>
        <v>8.1726324131554617E-2</v>
      </c>
      <c r="N78" s="7">
        <f t="shared" si="9"/>
        <v>0.18465586024182296</v>
      </c>
    </row>
    <row r="79" spans="1:14">
      <c r="A79" s="2" t="s">
        <v>75</v>
      </c>
      <c r="B79" s="3">
        <v>447</v>
      </c>
      <c r="C79" s="3">
        <v>476</v>
      </c>
      <c r="D79" s="3">
        <v>327</v>
      </c>
      <c r="E79" s="3">
        <v>242</v>
      </c>
      <c r="F79" s="3">
        <v>1492</v>
      </c>
      <c r="I79" s="2" t="s">
        <v>75</v>
      </c>
      <c r="J79" s="7">
        <f t="shared" si="5"/>
        <v>0.17047274724268913</v>
      </c>
      <c r="K79" s="7">
        <f t="shared" si="6"/>
        <v>0.18574449985561878</v>
      </c>
      <c r="L79" s="7">
        <f t="shared" si="7"/>
        <v>0.18815703920226018</v>
      </c>
      <c r="M79" s="7">
        <f t="shared" si="8"/>
        <v>0.19977545898824464</v>
      </c>
      <c r="N79" s="7">
        <f t="shared" si="9"/>
        <v>0.18342646037336874</v>
      </c>
    </row>
    <row r="80" spans="1:14">
      <c r="A80" s="2" t="s">
        <v>76</v>
      </c>
      <c r="B80" s="3">
        <v>465</v>
      </c>
      <c r="C80" s="3">
        <v>509</v>
      </c>
      <c r="D80" s="3">
        <v>308</v>
      </c>
      <c r="E80" s="3">
        <v>207</v>
      </c>
      <c r="F80" s="3">
        <v>1489</v>
      </c>
      <c r="I80" s="2" t="s">
        <v>76</v>
      </c>
      <c r="J80" s="7">
        <f t="shared" si="5"/>
        <v>0.17733742162830077</v>
      </c>
      <c r="K80" s="7">
        <f t="shared" si="6"/>
        <v>0.19862174459350829</v>
      </c>
      <c r="L80" s="7">
        <f t="shared" si="7"/>
        <v>0.17722436719968238</v>
      </c>
      <c r="M80" s="7">
        <f t="shared" si="8"/>
        <v>0.17088231409325055</v>
      </c>
      <c r="N80" s="7">
        <f t="shared" si="9"/>
        <v>0.18305764041283248</v>
      </c>
    </row>
    <row r="81" spans="1:14">
      <c r="A81" s="2" t="s">
        <v>77</v>
      </c>
      <c r="B81" s="3">
        <v>510</v>
      </c>
      <c r="C81" s="3">
        <v>569</v>
      </c>
      <c r="D81" s="3">
        <v>236</v>
      </c>
      <c r="E81" s="3">
        <v>172</v>
      </c>
      <c r="F81" s="3">
        <v>1487</v>
      </c>
      <c r="I81" s="2" t="s">
        <v>77</v>
      </c>
      <c r="J81" s="7">
        <f t="shared" si="5"/>
        <v>0.19449910759232988</v>
      </c>
      <c r="K81" s="7">
        <f t="shared" si="6"/>
        <v>0.22203491684421656</v>
      </c>
      <c r="L81" s="7">
        <f t="shared" si="7"/>
        <v>0.13579529434780857</v>
      </c>
      <c r="M81" s="7">
        <f t="shared" si="8"/>
        <v>0.14198916919825649</v>
      </c>
      <c r="N81" s="7">
        <f t="shared" si="9"/>
        <v>0.18281176043914163</v>
      </c>
    </row>
    <row r="82" spans="1:14">
      <c r="A82" s="2" t="s">
        <v>78</v>
      </c>
      <c r="B82" s="3">
        <v>395</v>
      </c>
      <c r="C82" s="3">
        <v>710</v>
      </c>
      <c r="D82" s="3">
        <v>164</v>
      </c>
      <c r="E82" s="3">
        <v>190</v>
      </c>
      <c r="F82" s="3">
        <v>1459</v>
      </c>
      <c r="I82" s="2" t="s">
        <v>78</v>
      </c>
      <c r="J82" s="7">
        <f t="shared" si="5"/>
        <v>0.15064146568425549</v>
      </c>
      <c r="K82" s="7">
        <f t="shared" si="6"/>
        <v>0.27705587163338091</v>
      </c>
      <c r="L82" s="7">
        <f t="shared" si="7"/>
        <v>9.4366221495934766E-2</v>
      </c>
      <c r="M82" s="7">
        <f t="shared" si="8"/>
        <v>0.15684850085853916</v>
      </c>
      <c r="N82" s="7">
        <f t="shared" si="9"/>
        <v>0.17936944080746983</v>
      </c>
    </row>
    <row r="83" spans="1:14">
      <c r="A83" s="2" t="s">
        <v>79</v>
      </c>
      <c r="B83" s="3">
        <v>429</v>
      </c>
      <c r="C83" s="3">
        <v>679</v>
      </c>
      <c r="D83" s="3">
        <v>204</v>
      </c>
      <c r="E83" s="3">
        <v>139</v>
      </c>
      <c r="F83" s="3">
        <v>1451</v>
      </c>
      <c r="I83" s="2" t="s">
        <v>79</v>
      </c>
      <c r="J83" s="7">
        <f t="shared" si="5"/>
        <v>0.16360807285707746</v>
      </c>
      <c r="K83" s="7">
        <f t="shared" si="6"/>
        <v>0.264959065970515</v>
      </c>
      <c r="L83" s="7">
        <f t="shared" si="7"/>
        <v>0.1173823730803091</v>
      </c>
      <c r="M83" s="7">
        <f t="shared" si="8"/>
        <v>0.11474706115440496</v>
      </c>
      <c r="N83" s="7">
        <f t="shared" si="9"/>
        <v>0.17838592091270647</v>
      </c>
    </row>
    <row r="84" spans="1:14">
      <c r="A84" s="2" t="s">
        <v>80</v>
      </c>
      <c r="B84" s="3">
        <v>533</v>
      </c>
      <c r="C84" s="3">
        <v>243</v>
      </c>
      <c r="D84" s="3">
        <v>522</v>
      </c>
      <c r="E84" s="3">
        <v>148</v>
      </c>
      <c r="F84" s="3">
        <v>1446</v>
      </c>
      <c r="I84" s="2" t="s">
        <v>80</v>
      </c>
      <c r="J84" s="7">
        <f t="shared" si="5"/>
        <v>0.20327063597394474</v>
      </c>
      <c r="K84" s="7">
        <f t="shared" si="6"/>
        <v>9.4823347615368397E-2</v>
      </c>
      <c r="L84" s="7">
        <f t="shared" si="7"/>
        <v>0.30036077817608509</v>
      </c>
      <c r="M84" s="7">
        <f t="shared" si="8"/>
        <v>0.12217672698454629</v>
      </c>
      <c r="N84" s="7">
        <f t="shared" si="9"/>
        <v>0.17777122097847936</v>
      </c>
    </row>
    <row r="85" spans="1:14">
      <c r="A85" s="2" t="s">
        <v>81</v>
      </c>
      <c r="B85" s="3">
        <v>415</v>
      </c>
      <c r="C85" s="3">
        <v>672</v>
      </c>
      <c r="D85" s="3">
        <v>206</v>
      </c>
      <c r="E85" s="3">
        <v>151</v>
      </c>
      <c r="F85" s="3">
        <v>1444</v>
      </c>
      <c r="I85" s="2" t="s">
        <v>81</v>
      </c>
      <c r="J85" s="7">
        <f t="shared" si="5"/>
        <v>0.15826888166826841</v>
      </c>
      <c r="K85" s="7">
        <f t="shared" si="6"/>
        <v>0.26222752920793235</v>
      </c>
      <c r="L85" s="7">
        <f t="shared" si="7"/>
        <v>0.11853318065952782</v>
      </c>
      <c r="M85" s="7">
        <f t="shared" si="8"/>
        <v>0.12465328226126007</v>
      </c>
      <c r="N85" s="7">
        <f t="shared" si="9"/>
        <v>0.17752534100478851</v>
      </c>
    </row>
    <row r="86" spans="1:14">
      <c r="A86" s="2" t="s">
        <v>82</v>
      </c>
      <c r="B86" s="3">
        <v>489</v>
      </c>
      <c r="C86" s="3">
        <v>307</v>
      </c>
      <c r="D86" s="3">
        <v>485</v>
      </c>
      <c r="E86" s="3">
        <v>156</v>
      </c>
      <c r="F86" s="3">
        <v>1437</v>
      </c>
      <c r="I86" s="2" t="s">
        <v>82</v>
      </c>
      <c r="J86" s="7">
        <f t="shared" si="5"/>
        <v>0.18649032080911629</v>
      </c>
      <c r="K86" s="7">
        <f t="shared" si="6"/>
        <v>0.11979739801612388</v>
      </c>
      <c r="L86" s="7">
        <f t="shared" si="7"/>
        <v>0.27907083796053883</v>
      </c>
      <c r="M86" s="7">
        <f t="shared" si="8"/>
        <v>0.12878087438911637</v>
      </c>
      <c r="N86" s="7">
        <f t="shared" si="9"/>
        <v>0.17666476109687057</v>
      </c>
    </row>
    <row r="87" spans="1:14">
      <c r="A87" s="2" t="s">
        <v>83</v>
      </c>
      <c r="B87" s="3">
        <v>410</v>
      </c>
      <c r="C87" s="3">
        <v>655</v>
      </c>
      <c r="D87" s="3">
        <v>200</v>
      </c>
      <c r="E87" s="3">
        <v>169</v>
      </c>
      <c r="F87" s="3">
        <v>1434</v>
      </c>
      <c r="I87" s="2" t="s">
        <v>83</v>
      </c>
      <c r="J87" s="7">
        <f t="shared" si="5"/>
        <v>0.1563620276722652</v>
      </c>
      <c r="K87" s="7">
        <f t="shared" si="6"/>
        <v>0.25559379707023172</v>
      </c>
      <c r="L87" s="7">
        <f t="shared" si="7"/>
        <v>0.11508075792187168</v>
      </c>
      <c r="M87" s="7">
        <f t="shared" si="8"/>
        <v>0.13951261392154274</v>
      </c>
      <c r="N87" s="7">
        <f t="shared" si="9"/>
        <v>0.17629594113633432</v>
      </c>
    </row>
    <row r="88" spans="1:14">
      <c r="A88" s="2" t="s">
        <v>84</v>
      </c>
      <c r="B88" s="3">
        <v>370</v>
      </c>
      <c r="C88" s="3">
        <v>661</v>
      </c>
      <c r="D88" s="3">
        <v>196</v>
      </c>
      <c r="E88" s="3">
        <v>200</v>
      </c>
      <c r="F88" s="3">
        <v>1427</v>
      </c>
      <c r="I88" s="2" t="s">
        <v>84</v>
      </c>
      <c r="J88" s="7">
        <f t="shared" si="5"/>
        <v>0.1411071957042393</v>
      </c>
      <c r="K88" s="7">
        <f t="shared" si="6"/>
        <v>0.25793511429530253</v>
      </c>
      <c r="L88" s="7">
        <f t="shared" si="7"/>
        <v>0.11277914276343423</v>
      </c>
      <c r="M88" s="7">
        <f t="shared" si="8"/>
        <v>0.16510368511425175</v>
      </c>
      <c r="N88" s="7">
        <f t="shared" si="9"/>
        <v>0.17543536122841635</v>
      </c>
    </row>
    <row r="89" spans="1:14">
      <c r="A89" s="2" t="s">
        <v>85</v>
      </c>
      <c r="B89" s="3">
        <v>531</v>
      </c>
      <c r="C89" s="3">
        <v>326</v>
      </c>
      <c r="D89" s="3">
        <v>413</v>
      </c>
      <c r="E89" s="3">
        <v>151</v>
      </c>
      <c r="F89" s="3">
        <v>1421</v>
      </c>
      <c r="I89" s="2" t="s">
        <v>85</v>
      </c>
      <c r="J89" s="7">
        <f t="shared" si="5"/>
        <v>0.20250789437554345</v>
      </c>
      <c r="K89" s="7">
        <f t="shared" si="6"/>
        <v>0.12721156922884813</v>
      </c>
      <c r="L89" s="7">
        <f t="shared" si="7"/>
        <v>0.237641765108665</v>
      </c>
      <c r="M89" s="7">
        <f t="shared" si="8"/>
        <v>0.12465328226126007</v>
      </c>
      <c r="N89" s="7">
        <f t="shared" si="9"/>
        <v>0.17469772130734382</v>
      </c>
    </row>
    <row r="90" spans="1:14">
      <c r="A90" s="2" t="s">
        <v>86</v>
      </c>
      <c r="B90" s="3">
        <v>466</v>
      </c>
      <c r="C90" s="3">
        <v>391</v>
      </c>
      <c r="D90" s="3">
        <v>369</v>
      </c>
      <c r="E90" s="3">
        <v>188</v>
      </c>
      <c r="F90" s="3">
        <v>1414</v>
      </c>
      <c r="I90" s="2" t="s">
        <v>86</v>
      </c>
      <c r="J90" s="7">
        <f t="shared" si="5"/>
        <v>0.17771879242750141</v>
      </c>
      <c r="K90" s="7">
        <f t="shared" si="6"/>
        <v>0.15257583916711542</v>
      </c>
      <c r="L90" s="7">
        <f t="shared" si="7"/>
        <v>0.21232399836585325</v>
      </c>
      <c r="M90" s="7">
        <f t="shared" si="8"/>
        <v>0.15519746400739665</v>
      </c>
      <c r="N90" s="7">
        <f t="shared" si="9"/>
        <v>0.17383714139942585</v>
      </c>
    </row>
    <row r="91" spans="1:14">
      <c r="A91" s="2" t="s">
        <v>87</v>
      </c>
      <c r="B91" s="3">
        <v>503</v>
      </c>
      <c r="C91" s="3">
        <v>222</v>
      </c>
      <c r="D91" s="3">
        <v>503</v>
      </c>
      <c r="E91" s="3">
        <v>146</v>
      </c>
      <c r="F91" s="3">
        <v>1374</v>
      </c>
      <c r="I91" s="2" t="s">
        <v>87</v>
      </c>
      <c r="J91" s="7">
        <f t="shared" si="5"/>
        <v>0.19182951199792536</v>
      </c>
      <c r="K91" s="7">
        <f t="shared" si="6"/>
        <v>8.6628737327620511E-2</v>
      </c>
      <c r="L91" s="7">
        <f t="shared" si="7"/>
        <v>0.28942810617350728</v>
      </c>
      <c r="M91" s="7">
        <f t="shared" si="8"/>
        <v>0.12052569013340378</v>
      </c>
      <c r="N91" s="7">
        <f t="shared" si="9"/>
        <v>0.16891954192560901</v>
      </c>
    </row>
    <row r="92" spans="1:14">
      <c r="A92" s="2" t="s">
        <v>88</v>
      </c>
      <c r="B92" s="3">
        <v>508</v>
      </c>
      <c r="C92" s="3">
        <v>301</v>
      </c>
      <c r="D92" s="3">
        <v>437</v>
      </c>
      <c r="E92" s="3">
        <v>121</v>
      </c>
      <c r="F92" s="3">
        <v>1367</v>
      </c>
      <c r="I92" s="2" t="s">
        <v>88</v>
      </c>
      <c r="J92" s="7">
        <f t="shared" si="5"/>
        <v>0.19373636599392857</v>
      </c>
      <c r="K92" s="7">
        <f t="shared" si="6"/>
        <v>0.11745608079105305</v>
      </c>
      <c r="L92" s="7">
        <f t="shared" si="7"/>
        <v>0.25145145605928959</v>
      </c>
      <c r="M92" s="7">
        <f t="shared" si="8"/>
        <v>9.9887729494122321E-2</v>
      </c>
      <c r="N92" s="7">
        <f t="shared" si="9"/>
        <v>0.16805896201769105</v>
      </c>
    </row>
    <row r="93" spans="1:14">
      <c r="A93" s="2" t="s">
        <v>89</v>
      </c>
      <c r="B93" s="3">
        <v>431</v>
      </c>
      <c r="C93" s="3">
        <v>518</v>
      </c>
      <c r="D93" s="3">
        <v>265</v>
      </c>
      <c r="E93" s="3">
        <v>138</v>
      </c>
      <c r="F93" s="3">
        <v>1352</v>
      </c>
      <c r="I93" s="2" t="s">
        <v>89</v>
      </c>
      <c r="J93" s="7">
        <f t="shared" si="5"/>
        <v>0.16437081445547877</v>
      </c>
      <c r="K93" s="7">
        <f t="shared" si="6"/>
        <v>0.20213372043111455</v>
      </c>
      <c r="L93" s="7">
        <f t="shared" si="7"/>
        <v>0.15248200424647998</v>
      </c>
      <c r="M93" s="7">
        <f t="shared" si="8"/>
        <v>0.11392154272883372</v>
      </c>
      <c r="N93" s="7">
        <f t="shared" si="9"/>
        <v>0.16621486221500975</v>
      </c>
    </row>
    <row r="94" spans="1:14">
      <c r="A94" s="2" t="s">
        <v>90</v>
      </c>
      <c r="B94" s="3">
        <v>528</v>
      </c>
      <c r="C94" s="3">
        <v>261</v>
      </c>
      <c r="D94" s="3">
        <v>403</v>
      </c>
      <c r="E94" s="3">
        <v>153</v>
      </c>
      <c r="F94" s="3">
        <v>1345</v>
      </c>
      <c r="I94" s="2" t="s">
        <v>90</v>
      </c>
      <c r="J94" s="7">
        <f t="shared" si="5"/>
        <v>0.20136378197794153</v>
      </c>
      <c r="K94" s="7">
        <f t="shared" si="6"/>
        <v>0.10184729929058088</v>
      </c>
      <c r="L94" s="7">
        <f t="shared" si="7"/>
        <v>0.23188772721257142</v>
      </c>
      <c r="M94" s="7">
        <f t="shared" si="8"/>
        <v>0.12630431911240259</v>
      </c>
      <c r="N94" s="7">
        <f t="shared" si="9"/>
        <v>0.16535428230709179</v>
      </c>
    </row>
    <row r="95" spans="1:14">
      <c r="A95" s="2" t="s">
        <v>91</v>
      </c>
      <c r="B95" s="3">
        <v>394</v>
      </c>
      <c r="C95" s="3">
        <v>537</v>
      </c>
      <c r="D95" s="3">
        <v>232</v>
      </c>
      <c r="E95" s="3">
        <v>178</v>
      </c>
      <c r="F95" s="3">
        <v>1341</v>
      </c>
      <c r="I95" s="2" t="s">
        <v>91</v>
      </c>
      <c r="J95" s="7">
        <f t="shared" si="5"/>
        <v>0.15026009488505485</v>
      </c>
      <c r="K95" s="7">
        <f t="shared" si="6"/>
        <v>0.20954789164383883</v>
      </c>
      <c r="L95" s="7">
        <f t="shared" si="7"/>
        <v>0.13349367918937113</v>
      </c>
      <c r="M95" s="7">
        <f t="shared" si="8"/>
        <v>0.14694227975168406</v>
      </c>
      <c r="N95" s="7">
        <f t="shared" si="9"/>
        <v>0.16486252235971011</v>
      </c>
    </row>
    <row r="96" spans="1:14">
      <c r="A96" s="2" t="s">
        <v>92</v>
      </c>
      <c r="B96" s="3">
        <v>382</v>
      </c>
      <c r="C96" s="3">
        <v>660</v>
      </c>
      <c r="D96" s="3">
        <v>136</v>
      </c>
      <c r="E96" s="3">
        <v>158</v>
      </c>
      <c r="F96" s="3">
        <v>1336</v>
      </c>
      <c r="I96" s="2" t="s">
        <v>92</v>
      </c>
      <c r="J96" s="7">
        <f t="shared" si="5"/>
        <v>0.14568364529464709</v>
      </c>
      <c r="K96" s="7">
        <f t="shared" si="6"/>
        <v>0.25754489475779074</v>
      </c>
      <c r="L96" s="7">
        <f t="shared" si="7"/>
        <v>7.8254915386872737E-2</v>
      </c>
      <c r="M96" s="7">
        <f t="shared" si="8"/>
        <v>0.13043191124025888</v>
      </c>
      <c r="N96" s="7">
        <f t="shared" si="9"/>
        <v>0.164247822425483</v>
      </c>
    </row>
    <row r="97" spans="1:14">
      <c r="A97" s="2" t="s">
        <v>93</v>
      </c>
      <c r="B97" s="3">
        <v>414</v>
      </c>
      <c r="C97" s="3">
        <v>579</v>
      </c>
      <c r="D97" s="3">
        <v>217</v>
      </c>
      <c r="E97" s="3">
        <v>116</v>
      </c>
      <c r="F97" s="3">
        <v>1326</v>
      </c>
      <c r="I97" s="2" t="s">
        <v>93</v>
      </c>
      <c r="J97" s="7">
        <f t="shared" si="5"/>
        <v>0.15788751086906777</v>
      </c>
      <c r="K97" s="7">
        <f t="shared" si="6"/>
        <v>0.22593711221933463</v>
      </c>
      <c r="L97" s="7">
        <f t="shared" si="7"/>
        <v>0.12486262234523077</v>
      </c>
      <c r="M97" s="7">
        <f t="shared" si="8"/>
        <v>9.5760137366266013E-2</v>
      </c>
      <c r="N97" s="7">
        <f t="shared" si="9"/>
        <v>0.16301842255702881</v>
      </c>
    </row>
    <row r="98" spans="1:14">
      <c r="A98" s="2" t="s">
        <v>94</v>
      </c>
      <c r="B98" s="3">
        <v>402</v>
      </c>
      <c r="C98" s="3">
        <v>511</v>
      </c>
      <c r="D98" s="3">
        <v>261</v>
      </c>
      <c r="E98" s="3">
        <v>152</v>
      </c>
      <c r="F98" s="3">
        <v>1326</v>
      </c>
      <c r="I98" s="2" t="s">
        <v>94</v>
      </c>
      <c r="J98" s="7">
        <f t="shared" si="5"/>
        <v>0.15331106127866001</v>
      </c>
      <c r="K98" s="7">
        <f t="shared" si="6"/>
        <v>0.19940218366853191</v>
      </c>
      <c r="L98" s="7">
        <f t="shared" si="7"/>
        <v>0.15018038908804254</v>
      </c>
      <c r="M98" s="7">
        <f t="shared" si="8"/>
        <v>0.12547880068683134</v>
      </c>
      <c r="N98" s="7">
        <f t="shared" si="9"/>
        <v>0.16301842255702881</v>
      </c>
    </row>
    <row r="99" spans="1:14">
      <c r="A99" s="2" t="s">
        <v>95</v>
      </c>
      <c r="B99" s="3">
        <v>520</v>
      </c>
      <c r="C99" s="3">
        <v>324</v>
      </c>
      <c r="D99" s="3">
        <v>355</v>
      </c>
      <c r="E99" s="3">
        <v>125</v>
      </c>
      <c r="F99" s="3">
        <v>1324</v>
      </c>
      <c r="I99" s="2" t="s">
        <v>95</v>
      </c>
      <c r="J99" s="7">
        <f t="shared" si="5"/>
        <v>0.19831281558433633</v>
      </c>
      <c r="K99" s="7">
        <f t="shared" si="6"/>
        <v>0.12643113015382454</v>
      </c>
      <c r="L99" s="7">
        <f t="shared" si="7"/>
        <v>0.20426834531132224</v>
      </c>
      <c r="M99" s="7">
        <f t="shared" si="8"/>
        <v>0.10318980319640733</v>
      </c>
      <c r="N99" s="7">
        <f t="shared" si="9"/>
        <v>0.16277254258333795</v>
      </c>
    </row>
    <row r="100" spans="1:14">
      <c r="A100" s="2" t="s">
        <v>96</v>
      </c>
      <c r="B100" s="3">
        <v>478</v>
      </c>
      <c r="C100" s="3">
        <v>241</v>
      </c>
      <c r="D100" s="3">
        <v>449</v>
      </c>
      <c r="E100" s="3">
        <v>153</v>
      </c>
      <c r="F100" s="3">
        <v>1321</v>
      </c>
      <c r="I100" s="2" t="s">
        <v>96</v>
      </c>
      <c r="J100" s="7">
        <f t="shared" si="5"/>
        <v>0.18229524201790917</v>
      </c>
      <c r="K100" s="7">
        <f t="shared" si="6"/>
        <v>9.4042908540344805E-2</v>
      </c>
      <c r="L100" s="7">
        <f t="shared" si="7"/>
        <v>0.25835630153460193</v>
      </c>
      <c r="M100" s="7">
        <f t="shared" si="8"/>
        <v>0.12630431911240259</v>
      </c>
      <c r="N100" s="7">
        <f t="shared" si="9"/>
        <v>0.16240372262280167</v>
      </c>
    </row>
    <row r="101" spans="1:14">
      <c r="A101" s="2" t="s">
        <v>97</v>
      </c>
      <c r="B101" s="3">
        <v>452</v>
      </c>
      <c r="C101" s="3">
        <v>315</v>
      </c>
      <c r="D101" s="3">
        <v>394</v>
      </c>
      <c r="E101" s="3">
        <v>149</v>
      </c>
      <c r="F101" s="3">
        <v>1310</v>
      </c>
      <c r="I101" s="2" t="s">
        <v>97</v>
      </c>
      <c r="J101" s="7">
        <f t="shared" si="5"/>
        <v>0.17237960123869236</v>
      </c>
      <c r="K101" s="7">
        <f t="shared" si="6"/>
        <v>0.12291915431621832</v>
      </c>
      <c r="L101" s="7">
        <f t="shared" si="7"/>
        <v>0.2267090931060872</v>
      </c>
      <c r="M101" s="7">
        <f t="shared" si="8"/>
        <v>0.12300224541011756</v>
      </c>
      <c r="N101" s="7">
        <f t="shared" si="9"/>
        <v>0.16105138276750203</v>
      </c>
    </row>
    <row r="102" spans="1:14">
      <c r="A102" s="2" t="s">
        <v>98</v>
      </c>
      <c r="B102" s="3">
        <v>409</v>
      </c>
      <c r="C102" s="3">
        <v>430</v>
      </c>
      <c r="D102" s="3">
        <v>262</v>
      </c>
      <c r="E102" s="3">
        <v>207</v>
      </c>
      <c r="F102" s="3">
        <v>1308</v>
      </c>
      <c r="I102" s="2" t="s">
        <v>98</v>
      </c>
      <c r="J102" s="7">
        <f t="shared" si="5"/>
        <v>0.15598065687306453</v>
      </c>
      <c r="K102" s="7">
        <f t="shared" si="6"/>
        <v>0.16779440113007579</v>
      </c>
      <c r="L102" s="7">
        <f t="shared" si="7"/>
        <v>0.1507557928776519</v>
      </c>
      <c r="M102" s="7">
        <f t="shared" si="8"/>
        <v>0.17088231409325055</v>
      </c>
      <c r="N102" s="7">
        <f t="shared" si="9"/>
        <v>0.1608055027938112</v>
      </c>
    </row>
    <row r="103" spans="1:14">
      <c r="A103" s="2" t="s">
        <v>99</v>
      </c>
      <c r="B103" s="3">
        <v>490</v>
      </c>
      <c r="C103" s="3">
        <v>288</v>
      </c>
      <c r="D103" s="3">
        <v>383</v>
      </c>
      <c r="E103" s="3">
        <v>146</v>
      </c>
      <c r="F103" s="3">
        <v>1307</v>
      </c>
      <c r="I103" s="2" t="s">
        <v>99</v>
      </c>
      <c r="J103" s="7">
        <f t="shared" si="5"/>
        <v>0.18687169160831693</v>
      </c>
      <c r="K103" s="7">
        <f t="shared" si="6"/>
        <v>0.1123832268033996</v>
      </c>
      <c r="L103" s="7">
        <f t="shared" si="7"/>
        <v>0.22037965142038426</v>
      </c>
      <c r="M103" s="7">
        <f t="shared" si="8"/>
        <v>0.12052569013340378</v>
      </c>
      <c r="N103" s="7">
        <f t="shared" si="9"/>
        <v>0.16068256280696577</v>
      </c>
    </row>
    <row r="104" spans="1:14">
      <c r="A104" s="2" t="s">
        <v>100</v>
      </c>
      <c r="B104" s="3">
        <v>511</v>
      </c>
      <c r="C104" s="3">
        <v>217</v>
      </c>
      <c r="D104" s="3">
        <v>452</v>
      </c>
      <c r="E104" s="3">
        <v>117</v>
      </c>
      <c r="F104" s="3">
        <v>1297</v>
      </c>
      <c r="I104" s="2" t="s">
        <v>100</v>
      </c>
      <c r="J104" s="7">
        <f t="shared" si="5"/>
        <v>0.19488047839153053</v>
      </c>
      <c r="K104" s="7">
        <f t="shared" si="6"/>
        <v>8.4677639640061489E-2</v>
      </c>
      <c r="L104" s="7">
        <f t="shared" si="7"/>
        <v>0.26008251290342999</v>
      </c>
      <c r="M104" s="7">
        <f t="shared" si="8"/>
        <v>9.6585655791837269E-2</v>
      </c>
      <c r="N104" s="7">
        <f t="shared" si="9"/>
        <v>0.15945316293851156</v>
      </c>
    </row>
    <row r="105" spans="1:14">
      <c r="A105" s="2" t="s">
        <v>101</v>
      </c>
      <c r="B105" s="3">
        <v>557</v>
      </c>
      <c r="C105" s="3">
        <v>245</v>
      </c>
      <c r="D105" s="3">
        <v>375</v>
      </c>
      <c r="E105" s="3">
        <v>108</v>
      </c>
      <c r="F105" s="3">
        <v>1285</v>
      </c>
      <c r="I105" s="2" t="s">
        <v>101</v>
      </c>
      <c r="J105" s="7">
        <f t="shared" si="5"/>
        <v>0.21242353515476026</v>
      </c>
      <c r="K105" s="7">
        <f t="shared" si="6"/>
        <v>9.5603786690392017E-2</v>
      </c>
      <c r="L105" s="7">
        <f t="shared" si="7"/>
        <v>0.21577642110350939</v>
      </c>
      <c r="M105" s="7">
        <f t="shared" si="8"/>
        <v>8.915598996169595E-2</v>
      </c>
      <c r="N105" s="7">
        <f t="shared" si="9"/>
        <v>0.15797788309636651</v>
      </c>
    </row>
    <row r="106" spans="1:14">
      <c r="A106" s="2" t="s">
        <v>102</v>
      </c>
      <c r="B106" s="3">
        <v>481</v>
      </c>
      <c r="C106" s="3">
        <v>389</v>
      </c>
      <c r="D106" s="3">
        <v>322</v>
      </c>
      <c r="E106" s="3">
        <v>92</v>
      </c>
      <c r="F106" s="3">
        <v>1284</v>
      </c>
      <c r="I106" s="2" t="s">
        <v>102</v>
      </c>
      <c r="J106" s="7">
        <f t="shared" si="5"/>
        <v>0.1834393544155111</v>
      </c>
      <c r="K106" s="7">
        <f t="shared" si="6"/>
        <v>0.1517954000920918</v>
      </c>
      <c r="L106" s="7">
        <f t="shared" si="7"/>
        <v>0.18528002025421342</v>
      </c>
      <c r="M106" s="7">
        <f t="shared" si="8"/>
        <v>7.5947695152555797E-2</v>
      </c>
      <c r="N106" s="7">
        <f t="shared" si="9"/>
        <v>0.15785494310952108</v>
      </c>
    </row>
    <row r="107" spans="1:14">
      <c r="A107" s="2" t="s">
        <v>103</v>
      </c>
      <c r="B107" s="3">
        <v>391</v>
      </c>
      <c r="C107" s="3">
        <v>524</v>
      </c>
      <c r="D107" s="3">
        <v>213</v>
      </c>
      <c r="E107" s="3">
        <v>147</v>
      </c>
      <c r="F107" s="3">
        <v>1275</v>
      </c>
      <c r="I107" s="2" t="s">
        <v>103</v>
      </c>
      <c r="J107" s="7">
        <f t="shared" si="5"/>
        <v>0.14911598248745292</v>
      </c>
      <c r="K107" s="7">
        <f t="shared" si="6"/>
        <v>0.20447503765618538</v>
      </c>
      <c r="L107" s="7">
        <f t="shared" si="7"/>
        <v>0.12256100718679333</v>
      </c>
      <c r="M107" s="7">
        <f t="shared" si="8"/>
        <v>0.12135120855897502</v>
      </c>
      <c r="N107" s="7">
        <f t="shared" si="9"/>
        <v>0.15674848322791229</v>
      </c>
    </row>
    <row r="108" spans="1:14">
      <c r="A108" s="2" t="s">
        <v>104</v>
      </c>
      <c r="B108" s="3">
        <v>343</v>
      </c>
      <c r="C108" s="3">
        <v>547</v>
      </c>
      <c r="D108" s="3">
        <v>194</v>
      </c>
      <c r="E108" s="3">
        <v>177</v>
      </c>
      <c r="F108" s="3">
        <v>1261</v>
      </c>
      <c r="I108" s="2" t="s">
        <v>104</v>
      </c>
      <c r="J108" s="7">
        <f t="shared" si="5"/>
        <v>0.13081018412582185</v>
      </c>
      <c r="K108" s="7">
        <f t="shared" si="6"/>
        <v>0.21345008701895685</v>
      </c>
      <c r="L108" s="7">
        <f t="shared" si="7"/>
        <v>0.11162833518421553</v>
      </c>
      <c r="M108" s="7">
        <f t="shared" si="8"/>
        <v>0.14611676132611282</v>
      </c>
      <c r="N108" s="7">
        <f t="shared" si="9"/>
        <v>0.1550273234120764</v>
      </c>
    </row>
    <row r="109" spans="1:14">
      <c r="A109" s="2" t="s">
        <v>105</v>
      </c>
      <c r="B109" s="3">
        <v>514</v>
      </c>
      <c r="C109" s="3">
        <v>226</v>
      </c>
      <c r="D109" s="3">
        <v>372</v>
      </c>
      <c r="E109" s="3">
        <v>142</v>
      </c>
      <c r="F109" s="3">
        <v>1254</v>
      </c>
      <c r="I109" s="2" t="s">
        <v>105</v>
      </c>
      <c r="J109" s="7">
        <f t="shared" si="5"/>
        <v>0.19602459078913245</v>
      </c>
      <c r="K109" s="7">
        <f t="shared" si="6"/>
        <v>8.8189615477667738E-2</v>
      </c>
      <c r="L109" s="7">
        <f t="shared" si="7"/>
        <v>0.21405020973468131</v>
      </c>
      <c r="M109" s="7">
        <f t="shared" si="8"/>
        <v>0.11722361643111874</v>
      </c>
      <c r="N109" s="7">
        <f t="shared" si="9"/>
        <v>0.15416674350415843</v>
      </c>
    </row>
    <row r="110" spans="1:14">
      <c r="A110" s="2" t="s">
        <v>106</v>
      </c>
      <c r="B110" s="3">
        <v>389</v>
      </c>
      <c r="C110" s="3">
        <v>511</v>
      </c>
      <c r="D110" s="3">
        <v>195</v>
      </c>
      <c r="E110" s="3">
        <v>156</v>
      </c>
      <c r="F110" s="3">
        <v>1251</v>
      </c>
      <c r="I110" s="2" t="s">
        <v>106</v>
      </c>
      <c r="J110" s="7">
        <f t="shared" si="5"/>
        <v>0.14835324088905161</v>
      </c>
      <c r="K110" s="7">
        <f t="shared" si="6"/>
        <v>0.19940218366853191</v>
      </c>
      <c r="L110" s="7">
        <f t="shared" si="7"/>
        <v>0.11220373897382488</v>
      </c>
      <c r="M110" s="7">
        <f t="shared" si="8"/>
        <v>0.12878087438911637</v>
      </c>
      <c r="N110" s="7">
        <f t="shared" si="9"/>
        <v>0.15379792354362218</v>
      </c>
    </row>
    <row r="111" spans="1:14">
      <c r="A111" s="2" t="s">
        <v>107</v>
      </c>
      <c r="B111" s="3">
        <v>451</v>
      </c>
      <c r="C111" s="3">
        <v>293</v>
      </c>
      <c r="D111" s="3">
        <v>381</v>
      </c>
      <c r="E111" s="3">
        <v>109</v>
      </c>
      <c r="F111" s="3">
        <v>1234</v>
      </c>
      <c r="I111" s="2" t="s">
        <v>107</v>
      </c>
      <c r="J111" s="7">
        <f t="shared" si="5"/>
        <v>0.17199823043949172</v>
      </c>
      <c r="K111" s="7">
        <f t="shared" si="6"/>
        <v>0.11433432449095861</v>
      </c>
      <c r="L111" s="7">
        <f t="shared" si="7"/>
        <v>0.21922884384116553</v>
      </c>
      <c r="M111" s="7">
        <f t="shared" si="8"/>
        <v>8.9981508387267206E-2</v>
      </c>
      <c r="N111" s="7">
        <f t="shared" si="9"/>
        <v>0.15170794376725003</v>
      </c>
    </row>
    <row r="112" spans="1:14">
      <c r="A112" s="2" t="s">
        <v>108</v>
      </c>
      <c r="B112" s="3">
        <v>344</v>
      </c>
      <c r="C112" s="3">
        <v>535</v>
      </c>
      <c r="D112" s="3">
        <v>192</v>
      </c>
      <c r="E112" s="3">
        <v>161</v>
      </c>
      <c r="F112" s="3">
        <v>1232</v>
      </c>
      <c r="I112" s="2" t="s">
        <v>108</v>
      </c>
      <c r="J112" s="7">
        <f t="shared" si="5"/>
        <v>0.13119155492502249</v>
      </c>
      <c r="K112" s="7">
        <f t="shared" si="6"/>
        <v>0.20876745256881521</v>
      </c>
      <c r="L112" s="7">
        <f t="shared" si="7"/>
        <v>0.11047752760499682</v>
      </c>
      <c r="M112" s="7">
        <f t="shared" si="8"/>
        <v>0.13290846651697266</v>
      </c>
      <c r="N112" s="7">
        <f t="shared" si="9"/>
        <v>0.15146206379355917</v>
      </c>
    </row>
    <row r="113" spans="1:14">
      <c r="A113" s="2" t="s">
        <v>109</v>
      </c>
      <c r="B113" s="3">
        <v>361</v>
      </c>
      <c r="C113" s="3">
        <v>321</v>
      </c>
      <c r="D113" s="3">
        <v>369</v>
      </c>
      <c r="E113" s="3">
        <v>178</v>
      </c>
      <c r="F113" s="3">
        <v>1229</v>
      </c>
      <c r="I113" s="2" t="s">
        <v>109</v>
      </c>
      <c r="J113" s="7">
        <f t="shared" si="5"/>
        <v>0.13767485851143349</v>
      </c>
      <c r="K113" s="7">
        <f t="shared" si="6"/>
        <v>0.12526047154128914</v>
      </c>
      <c r="L113" s="7">
        <f t="shared" si="7"/>
        <v>0.21232399836585325</v>
      </c>
      <c r="M113" s="7">
        <f t="shared" si="8"/>
        <v>0.14694227975168406</v>
      </c>
      <c r="N113" s="7">
        <f t="shared" si="9"/>
        <v>0.15109324383302292</v>
      </c>
    </row>
    <row r="114" spans="1:14">
      <c r="A114" s="2" t="s">
        <v>110</v>
      </c>
      <c r="B114" s="3">
        <v>289</v>
      </c>
      <c r="C114" s="3">
        <v>445</v>
      </c>
      <c r="D114" s="3">
        <v>335</v>
      </c>
      <c r="E114" s="3">
        <v>157</v>
      </c>
      <c r="F114" s="3">
        <v>1226</v>
      </c>
      <c r="I114" s="2" t="s">
        <v>110</v>
      </c>
      <c r="J114" s="7">
        <f t="shared" si="5"/>
        <v>0.11021616096898693</v>
      </c>
      <c r="K114" s="7">
        <f t="shared" si="6"/>
        <v>0.17364769419275283</v>
      </c>
      <c r="L114" s="7">
        <f t="shared" si="7"/>
        <v>0.19276026951913505</v>
      </c>
      <c r="M114" s="7">
        <f t="shared" si="8"/>
        <v>0.12960639281468764</v>
      </c>
      <c r="N114" s="7">
        <f t="shared" si="9"/>
        <v>0.15072442387248666</v>
      </c>
    </row>
    <row r="115" spans="1:14">
      <c r="A115" s="2" t="s">
        <v>111</v>
      </c>
      <c r="B115" s="3">
        <v>363</v>
      </c>
      <c r="C115" s="3">
        <v>501</v>
      </c>
      <c r="D115" s="3">
        <v>215</v>
      </c>
      <c r="E115" s="3">
        <v>146</v>
      </c>
      <c r="F115" s="3">
        <v>1225</v>
      </c>
      <c r="I115" s="2" t="s">
        <v>111</v>
      </c>
      <c r="J115" s="7">
        <f t="shared" si="5"/>
        <v>0.13843760010983477</v>
      </c>
      <c r="K115" s="7">
        <f t="shared" si="6"/>
        <v>0.19549998829341389</v>
      </c>
      <c r="L115" s="7">
        <f t="shared" si="7"/>
        <v>0.12371181476601203</v>
      </c>
      <c r="M115" s="7">
        <f t="shared" si="8"/>
        <v>0.12052569013340378</v>
      </c>
      <c r="N115" s="7">
        <f t="shared" si="9"/>
        <v>0.15060148388564124</v>
      </c>
    </row>
    <row r="116" spans="1:14">
      <c r="A116" s="2" t="s">
        <v>112</v>
      </c>
      <c r="B116" s="3">
        <v>420</v>
      </c>
      <c r="C116" s="3">
        <v>276</v>
      </c>
      <c r="D116" s="3">
        <v>385</v>
      </c>
      <c r="E116" s="3">
        <v>140</v>
      </c>
      <c r="F116" s="3">
        <v>1221</v>
      </c>
      <c r="I116" s="2" t="s">
        <v>112</v>
      </c>
      <c r="J116" s="7">
        <f t="shared" si="5"/>
        <v>0.16017573566427165</v>
      </c>
      <c r="K116" s="7">
        <f t="shared" si="6"/>
        <v>0.10770059235325795</v>
      </c>
      <c r="L116" s="7">
        <f t="shared" si="7"/>
        <v>0.221530458999603</v>
      </c>
      <c r="M116" s="7">
        <f t="shared" si="8"/>
        <v>0.11557257957997623</v>
      </c>
      <c r="N116" s="7">
        <f t="shared" si="9"/>
        <v>0.15010972393825955</v>
      </c>
    </row>
    <row r="117" spans="1:14">
      <c r="A117" s="2" t="s">
        <v>113</v>
      </c>
      <c r="B117" s="3">
        <v>348</v>
      </c>
      <c r="C117" s="3">
        <v>498</v>
      </c>
      <c r="D117" s="3">
        <v>203</v>
      </c>
      <c r="E117" s="3">
        <v>165</v>
      </c>
      <c r="F117" s="3">
        <v>1214</v>
      </c>
      <c r="I117" s="2" t="s">
        <v>113</v>
      </c>
      <c r="J117" s="7">
        <f t="shared" si="5"/>
        <v>0.13271703812182509</v>
      </c>
      <c r="K117" s="7">
        <f t="shared" si="6"/>
        <v>0.19432932968087846</v>
      </c>
      <c r="L117" s="7">
        <f t="shared" si="7"/>
        <v>0.11680696929069975</v>
      </c>
      <c r="M117" s="7">
        <f t="shared" si="8"/>
        <v>0.13621054021925769</v>
      </c>
      <c r="N117" s="7">
        <f t="shared" si="9"/>
        <v>0.14924914403034159</v>
      </c>
    </row>
    <row r="118" spans="1:14">
      <c r="A118" s="2" t="s">
        <v>114</v>
      </c>
      <c r="B118" s="3">
        <v>476</v>
      </c>
      <c r="C118" s="3">
        <v>270</v>
      </c>
      <c r="D118" s="3">
        <v>332</v>
      </c>
      <c r="E118" s="3">
        <v>129</v>
      </c>
      <c r="F118" s="3">
        <v>1207</v>
      </c>
      <c r="I118" s="2" t="s">
        <v>114</v>
      </c>
      <c r="J118" s="7">
        <f t="shared" si="5"/>
        <v>0.18153250041950789</v>
      </c>
      <c r="K118" s="7">
        <f t="shared" si="6"/>
        <v>0.10535927512818713</v>
      </c>
      <c r="L118" s="7">
        <f t="shared" si="7"/>
        <v>0.191034058150307</v>
      </c>
      <c r="M118" s="7">
        <f t="shared" si="8"/>
        <v>0.10649187689869238</v>
      </c>
      <c r="N118" s="7">
        <f t="shared" si="9"/>
        <v>0.14838856412242363</v>
      </c>
    </row>
    <row r="119" spans="1:14">
      <c r="A119" s="2" t="s">
        <v>115</v>
      </c>
      <c r="B119" s="3">
        <v>364</v>
      </c>
      <c r="C119" s="3">
        <v>415</v>
      </c>
      <c r="D119" s="3">
        <v>248</v>
      </c>
      <c r="E119" s="3">
        <v>179</v>
      </c>
      <c r="F119" s="3">
        <v>1206</v>
      </c>
      <c r="I119" s="2" t="s">
        <v>115</v>
      </c>
      <c r="J119" s="7">
        <f t="shared" si="5"/>
        <v>0.13881897090903544</v>
      </c>
      <c r="K119" s="7">
        <f t="shared" si="6"/>
        <v>0.1619411080673987</v>
      </c>
      <c r="L119" s="7">
        <f t="shared" si="7"/>
        <v>0.14270013982312085</v>
      </c>
      <c r="M119" s="7">
        <f t="shared" si="8"/>
        <v>0.14776779817725533</v>
      </c>
      <c r="N119" s="7">
        <f t="shared" si="9"/>
        <v>0.1482656241355782</v>
      </c>
    </row>
    <row r="120" spans="1:14">
      <c r="A120" s="2" t="s">
        <v>116</v>
      </c>
      <c r="B120" s="3">
        <v>444</v>
      </c>
      <c r="C120" s="3">
        <v>279</v>
      </c>
      <c r="D120" s="3">
        <v>315</v>
      </c>
      <c r="E120" s="3">
        <v>166</v>
      </c>
      <c r="F120" s="3">
        <v>1204</v>
      </c>
      <c r="I120" s="2" t="s">
        <v>116</v>
      </c>
      <c r="J120" s="7">
        <f t="shared" si="5"/>
        <v>0.1693286348450872</v>
      </c>
      <c r="K120" s="7">
        <f t="shared" si="6"/>
        <v>0.10887125096579336</v>
      </c>
      <c r="L120" s="7">
        <f t="shared" si="7"/>
        <v>0.1812521937269479</v>
      </c>
      <c r="M120" s="7">
        <f t="shared" si="8"/>
        <v>0.13703605864482896</v>
      </c>
      <c r="N120" s="7">
        <f t="shared" si="9"/>
        <v>0.14801974416188737</v>
      </c>
    </row>
    <row r="121" spans="1:14">
      <c r="A121" s="2" t="s">
        <v>117</v>
      </c>
      <c r="B121" s="3">
        <v>455</v>
      </c>
      <c r="C121" s="3">
        <v>236</v>
      </c>
      <c r="D121" s="3">
        <v>375</v>
      </c>
      <c r="E121" s="3">
        <v>131</v>
      </c>
      <c r="F121" s="3">
        <v>1197</v>
      </c>
      <c r="I121" s="2" t="s">
        <v>117</v>
      </c>
      <c r="J121" s="7">
        <f t="shared" si="5"/>
        <v>0.17352371363629429</v>
      </c>
      <c r="K121" s="7">
        <f t="shared" si="6"/>
        <v>9.2091810852785783E-2</v>
      </c>
      <c r="L121" s="7">
        <f t="shared" si="7"/>
        <v>0.21577642110350939</v>
      </c>
      <c r="M121" s="7">
        <f t="shared" si="8"/>
        <v>0.1081429137498349</v>
      </c>
      <c r="N121" s="7">
        <f t="shared" si="9"/>
        <v>0.14715916425396941</v>
      </c>
    </row>
    <row r="122" spans="1:14">
      <c r="A122" s="2" t="s">
        <v>118</v>
      </c>
      <c r="B122" s="3">
        <v>401</v>
      </c>
      <c r="C122" s="3">
        <v>379</v>
      </c>
      <c r="D122" s="3">
        <v>278</v>
      </c>
      <c r="E122" s="3">
        <v>127</v>
      </c>
      <c r="F122" s="3">
        <v>1185</v>
      </c>
      <c r="I122" s="2" t="s">
        <v>118</v>
      </c>
      <c r="J122" s="7">
        <f t="shared" si="5"/>
        <v>0.15292969047945937</v>
      </c>
      <c r="K122" s="7">
        <f t="shared" si="6"/>
        <v>0.14789320471697376</v>
      </c>
      <c r="L122" s="7">
        <f t="shared" si="7"/>
        <v>0.15996225351140161</v>
      </c>
      <c r="M122" s="7">
        <f t="shared" si="8"/>
        <v>0.10484084004754987</v>
      </c>
      <c r="N122" s="7">
        <f t="shared" si="9"/>
        <v>0.14568388441182437</v>
      </c>
    </row>
    <row r="123" spans="1:14">
      <c r="A123" s="2" t="s">
        <v>119</v>
      </c>
      <c r="B123" s="3">
        <v>372</v>
      </c>
      <c r="C123" s="3">
        <v>523</v>
      </c>
      <c r="D123" s="3">
        <v>156</v>
      </c>
      <c r="E123" s="3">
        <v>129</v>
      </c>
      <c r="F123" s="3">
        <v>1180</v>
      </c>
      <c r="I123" s="2" t="s">
        <v>119</v>
      </c>
      <c r="J123" s="7">
        <f t="shared" si="5"/>
        <v>0.14186993730264061</v>
      </c>
      <c r="K123" s="7">
        <f t="shared" si="6"/>
        <v>0.20408481811867357</v>
      </c>
      <c r="L123" s="7">
        <f t="shared" si="7"/>
        <v>8.9762991179059906E-2</v>
      </c>
      <c r="M123" s="7">
        <f t="shared" si="8"/>
        <v>0.10649187689869238</v>
      </c>
      <c r="N123" s="7">
        <f t="shared" si="9"/>
        <v>0.14506918447759726</v>
      </c>
    </row>
    <row r="124" spans="1:14">
      <c r="A124" s="2" t="s">
        <v>120</v>
      </c>
      <c r="B124" s="3">
        <v>441</v>
      </c>
      <c r="C124" s="3">
        <v>244</v>
      </c>
      <c r="D124" s="3">
        <v>363</v>
      </c>
      <c r="E124" s="3">
        <v>128</v>
      </c>
      <c r="F124" s="3">
        <v>1176</v>
      </c>
      <c r="I124" s="2" t="s">
        <v>120</v>
      </c>
      <c r="J124" s="7">
        <f t="shared" si="5"/>
        <v>0.16818452244748525</v>
      </c>
      <c r="K124" s="7">
        <f t="shared" si="6"/>
        <v>9.5213567152880207E-2</v>
      </c>
      <c r="L124" s="7">
        <f t="shared" si="7"/>
        <v>0.20887157562819708</v>
      </c>
      <c r="M124" s="7">
        <f t="shared" si="8"/>
        <v>0.10566635847312111</v>
      </c>
      <c r="N124" s="7">
        <f t="shared" si="9"/>
        <v>0.14457742453021558</v>
      </c>
    </row>
    <row r="125" spans="1:14">
      <c r="A125" s="2" t="s">
        <v>121</v>
      </c>
      <c r="B125" s="3">
        <v>536</v>
      </c>
      <c r="C125" s="3">
        <v>145</v>
      </c>
      <c r="D125" s="3">
        <v>370</v>
      </c>
      <c r="E125" s="3">
        <v>105</v>
      </c>
      <c r="F125" s="3">
        <v>1156</v>
      </c>
      <c r="I125" s="2" t="s">
        <v>121</v>
      </c>
      <c r="J125" s="7">
        <f t="shared" si="5"/>
        <v>0.20441474837154672</v>
      </c>
      <c r="K125" s="7">
        <f t="shared" si="6"/>
        <v>5.6581832939211596E-2</v>
      </c>
      <c r="L125" s="7">
        <f t="shared" si="7"/>
        <v>0.2128994021554626</v>
      </c>
      <c r="M125" s="7">
        <f t="shared" si="8"/>
        <v>8.6679434684982168E-2</v>
      </c>
      <c r="N125" s="7">
        <f t="shared" si="9"/>
        <v>0.14211862479330714</v>
      </c>
    </row>
    <row r="126" spans="1:14">
      <c r="A126" s="2" t="s">
        <v>122</v>
      </c>
      <c r="B126" s="3">
        <v>393</v>
      </c>
      <c r="C126" s="3">
        <v>368</v>
      </c>
      <c r="D126" s="3">
        <v>247</v>
      </c>
      <c r="E126" s="3">
        <v>145</v>
      </c>
      <c r="F126" s="3">
        <v>1153</v>
      </c>
      <c r="I126" s="2" t="s">
        <v>122</v>
      </c>
      <c r="J126" s="7">
        <f t="shared" si="5"/>
        <v>0.1498787240858542</v>
      </c>
      <c r="K126" s="7">
        <f t="shared" si="6"/>
        <v>0.14360078980434393</v>
      </c>
      <c r="L126" s="7">
        <f t="shared" si="7"/>
        <v>0.1421247360335115</v>
      </c>
      <c r="M126" s="7">
        <f t="shared" si="8"/>
        <v>0.11970017170783251</v>
      </c>
      <c r="N126" s="7">
        <f t="shared" si="9"/>
        <v>0.14174980483277089</v>
      </c>
    </row>
    <row r="127" spans="1:14">
      <c r="A127" s="2" t="s">
        <v>123</v>
      </c>
      <c r="B127" s="3">
        <v>377</v>
      </c>
      <c r="C127" s="3">
        <v>500</v>
      </c>
      <c r="D127" s="3">
        <v>149</v>
      </c>
      <c r="E127" s="3">
        <v>127</v>
      </c>
      <c r="F127" s="3">
        <v>1153</v>
      </c>
      <c r="I127" s="2" t="s">
        <v>123</v>
      </c>
      <c r="J127" s="7">
        <f t="shared" si="5"/>
        <v>0.14377679129864385</v>
      </c>
      <c r="K127" s="7">
        <f t="shared" si="6"/>
        <v>0.19510976875590208</v>
      </c>
      <c r="L127" s="7">
        <f t="shared" si="7"/>
        <v>8.5735164651794399E-2</v>
      </c>
      <c r="M127" s="7">
        <f t="shared" si="8"/>
        <v>0.10484084004754987</v>
      </c>
      <c r="N127" s="7">
        <f t="shared" si="9"/>
        <v>0.14174980483277089</v>
      </c>
    </row>
    <row r="128" spans="1:14">
      <c r="A128" s="2" t="s">
        <v>124</v>
      </c>
      <c r="B128" s="3">
        <v>364</v>
      </c>
      <c r="C128" s="3">
        <v>359</v>
      </c>
      <c r="D128" s="3">
        <v>272</v>
      </c>
      <c r="E128" s="3">
        <v>146</v>
      </c>
      <c r="F128" s="3">
        <v>1141</v>
      </c>
      <c r="I128" s="2" t="s">
        <v>124</v>
      </c>
      <c r="J128" s="7">
        <f t="shared" si="5"/>
        <v>0.13881897090903544</v>
      </c>
      <c r="K128" s="7">
        <f t="shared" si="6"/>
        <v>0.1400888139667377</v>
      </c>
      <c r="L128" s="7">
        <f t="shared" si="7"/>
        <v>0.15650983077374547</v>
      </c>
      <c r="M128" s="7">
        <f t="shared" si="8"/>
        <v>0.12052569013340378</v>
      </c>
      <c r="N128" s="7">
        <f t="shared" si="9"/>
        <v>0.14027452499062582</v>
      </c>
    </row>
    <row r="129" spans="1:14">
      <c r="A129" s="2" t="s">
        <v>125</v>
      </c>
      <c r="B129" s="3">
        <v>432</v>
      </c>
      <c r="C129" s="3">
        <v>262</v>
      </c>
      <c r="D129" s="3">
        <v>310</v>
      </c>
      <c r="E129" s="3">
        <v>124</v>
      </c>
      <c r="F129" s="3">
        <v>1128</v>
      </c>
      <c r="I129" s="2" t="s">
        <v>125</v>
      </c>
      <c r="J129" s="7">
        <f t="shared" si="5"/>
        <v>0.16475218525467941</v>
      </c>
      <c r="K129" s="7">
        <f t="shared" si="6"/>
        <v>0.10223751882809269</v>
      </c>
      <c r="L129" s="7">
        <f t="shared" si="7"/>
        <v>0.17837517477890108</v>
      </c>
      <c r="M129" s="7">
        <f t="shared" si="8"/>
        <v>0.10236428477083609</v>
      </c>
      <c r="N129" s="7">
        <f t="shared" si="9"/>
        <v>0.13867630516163534</v>
      </c>
    </row>
    <row r="130" spans="1:14">
      <c r="A130" s="2" t="s">
        <v>126</v>
      </c>
      <c r="B130" s="3">
        <v>433</v>
      </c>
      <c r="C130" s="3">
        <v>199</v>
      </c>
      <c r="D130" s="3">
        <v>373</v>
      </c>
      <c r="E130" s="3">
        <v>123</v>
      </c>
      <c r="F130" s="3">
        <v>1128</v>
      </c>
      <c r="I130" s="2" t="s">
        <v>126</v>
      </c>
      <c r="J130" s="7">
        <f t="shared" si="5"/>
        <v>0.16513355605388005</v>
      </c>
      <c r="K130" s="7">
        <f t="shared" si="6"/>
        <v>7.7653687964849019E-2</v>
      </c>
      <c r="L130" s="7">
        <f t="shared" si="7"/>
        <v>0.21462561352429069</v>
      </c>
      <c r="M130" s="7">
        <f t="shared" si="8"/>
        <v>0.10153876634526482</v>
      </c>
      <c r="N130" s="7">
        <f t="shared" si="9"/>
        <v>0.13867630516163534</v>
      </c>
    </row>
    <row r="131" spans="1:14">
      <c r="A131" s="2" t="s">
        <v>127</v>
      </c>
      <c r="B131" s="3">
        <v>447</v>
      </c>
      <c r="C131" s="3">
        <v>300</v>
      </c>
      <c r="D131" s="3">
        <v>255</v>
      </c>
      <c r="E131" s="3">
        <v>119</v>
      </c>
      <c r="F131" s="3">
        <v>1121</v>
      </c>
      <c r="I131" s="2" t="s">
        <v>127</v>
      </c>
      <c r="J131" s="7">
        <f t="shared" si="5"/>
        <v>0.17047274724268913</v>
      </c>
      <c r="K131" s="7">
        <f t="shared" si="6"/>
        <v>0.11706586125354124</v>
      </c>
      <c r="L131" s="7">
        <f t="shared" si="7"/>
        <v>0.14672796635038637</v>
      </c>
      <c r="M131" s="7">
        <f t="shared" si="8"/>
        <v>9.8236692642979781E-2</v>
      </c>
      <c r="N131" s="7">
        <f t="shared" si="9"/>
        <v>0.13781572525371741</v>
      </c>
    </row>
    <row r="132" spans="1:14">
      <c r="A132" s="2" t="s">
        <v>128</v>
      </c>
      <c r="B132" s="3">
        <v>410</v>
      </c>
      <c r="C132" s="3">
        <v>275</v>
      </c>
      <c r="D132" s="3">
        <v>309</v>
      </c>
      <c r="E132" s="3">
        <v>122</v>
      </c>
      <c r="F132" s="3">
        <v>1116</v>
      </c>
      <c r="I132" s="2" t="s">
        <v>128</v>
      </c>
      <c r="J132" s="7">
        <f t="shared" si="5"/>
        <v>0.1563620276722652</v>
      </c>
      <c r="K132" s="7">
        <f t="shared" si="6"/>
        <v>0.10731037281574614</v>
      </c>
      <c r="L132" s="7">
        <f t="shared" si="7"/>
        <v>0.17779977098929173</v>
      </c>
      <c r="M132" s="7">
        <f t="shared" si="8"/>
        <v>0.10071324791969356</v>
      </c>
      <c r="N132" s="7">
        <f t="shared" si="9"/>
        <v>0.1372010253194903</v>
      </c>
    </row>
    <row r="133" spans="1:14">
      <c r="A133" s="2" t="s">
        <v>129</v>
      </c>
      <c r="B133" s="3">
        <v>372</v>
      </c>
      <c r="C133" s="3">
        <v>456</v>
      </c>
      <c r="D133" s="3">
        <v>173</v>
      </c>
      <c r="E133" s="3">
        <v>113</v>
      </c>
      <c r="F133" s="3">
        <v>1114</v>
      </c>
      <c r="I133" s="2" t="s">
        <v>129</v>
      </c>
      <c r="J133" s="7">
        <f t="shared" ref="J133:J196" si="10">B133/262212*100</f>
        <v>0.14186993730264061</v>
      </c>
      <c r="K133" s="7">
        <f t="shared" ref="K133:K196" si="11">C133/256266*100</f>
        <v>0.17794010910538269</v>
      </c>
      <c r="L133" s="7">
        <f t="shared" ref="L133:L196" si="12">D133/173791*100</f>
        <v>9.9544855602418991E-2</v>
      </c>
      <c r="M133" s="7">
        <f t="shared" ref="M133:M196" si="13">E133/121136*100</f>
        <v>9.3283582089552231E-2</v>
      </c>
      <c r="N133" s="7">
        <f t="shared" ref="N133:N196" si="14">F133/813405*100</f>
        <v>0.13695514534579944</v>
      </c>
    </row>
    <row r="134" spans="1:14">
      <c r="A134" s="2" t="s">
        <v>130</v>
      </c>
      <c r="B134" s="3">
        <v>391</v>
      </c>
      <c r="C134" s="3">
        <v>294</v>
      </c>
      <c r="D134" s="3">
        <v>297</v>
      </c>
      <c r="E134" s="3">
        <v>123</v>
      </c>
      <c r="F134" s="3">
        <v>1105</v>
      </c>
      <c r="I134" s="2" t="s">
        <v>130</v>
      </c>
      <c r="J134" s="7">
        <f t="shared" si="10"/>
        <v>0.14911598248745292</v>
      </c>
      <c r="K134" s="7">
        <f t="shared" si="11"/>
        <v>0.11472454402847042</v>
      </c>
      <c r="L134" s="7">
        <f t="shared" si="12"/>
        <v>0.17089492551397942</v>
      </c>
      <c r="M134" s="7">
        <f t="shared" si="13"/>
        <v>0.10153876634526482</v>
      </c>
      <c r="N134" s="7">
        <f t="shared" si="14"/>
        <v>0.13584868546419065</v>
      </c>
    </row>
    <row r="135" spans="1:14">
      <c r="A135" s="2" t="s">
        <v>131</v>
      </c>
      <c r="B135" s="3">
        <v>385</v>
      </c>
      <c r="C135" s="3">
        <v>231</v>
      </c>
      <c r="D135" s="3">
        <v>359</v>
      </c>
      <c r="E135" s="3">
        <v>129</v>
      </c>
      <c r="F135" s="3">
        <v>1104</v>
      </c>
      <c r="I135" s="2" t="s">
        <v>131</v>
      </c>
      <c r="J135" s="7">
        <f t="shared" si="10"/>
        <v>0.14682775769224904</v>
      </c>
      <c r="K135" s="7">
        <f t="shared" si="11"/>
        <v>9.014071316522676E-2</v>
      </c>
      <c r="L135" s="7">
        <f t="shared" si="12"/>
        <v>0.20656996046975964</v>
      </c>
      <c r="M135" s="7">
        <f t="shared" si="13"/>
        <v>0.10649187689869238</v>
      </c>
      <c r="N135" s="7">
        <f t="shared" si="14"/>
        <v>0.13572574547734523</v>
      </c>
    </row>
    <row r="136" spans="1:14">
      <c r="A136" s="2" t="s">
        <v>132</v>
      </c>
      <c r="B136" s="3">
        <v>379</v>
      </c>
      <c r="C136" s="3">
        <v>411</v>
      </c>
      <c r="D136" s="3">
        <v>194</v>
      </c>
      <c r="E136" s="3">
        <v>116</v>
      </c>
      <c r="F136" s="3">
        <v>1100</v>
      </c>
      <c r="I136" s="2" t="s">
        <v>132</v>
      </c>
      <c r="J136" s="7">
        <f t="shared" si="10"/>
        <v>0.14453953289704513</v>
      </c>
      <c r="K136" s="7">
        <f t="shared" si="11"/>
        <v>0.16038022991735151</v>
      </c>
      <c r="L136" s="7">
        <f t="shared" si="12"/>
        <v>0.11162833518421553</v>
      </c>
      <c r="M136" s="7">
        <f t="shared" si="13"/>
        <v>9.5760137366266013E-2</v>
      </c>
      <c r="N136" s="7">
        <f t="shared" si="14"/>
        <v>0.13523398552996355</v>
      </c>
    </row>
    <row r="137" spans="1:14">
      <c r="A137" s="2" t="s">
        <v>133</v>
      </c>
      <c r="B137" s="3">
        <v>352</v>
      </c>
      <c r="C137" s="3">
        <v>462</v>
      </c>
      <c r="D137" s="3">
        <v>158</v>
      </c>
      <c r="E137" s="3">
        <v>124</v>
      </c>
      <c r="F137" s="3">
        <v>1096</v>
      </c>
      <c r="I137" s="2" t="s">
        <v>133</v>
      </c>
      <c r="J137" s="7">
        <f t="shared" si="10"/>
        <v>0.13424252131862768</v>
      </c>
      <c r="K137" s="7">
        <f t="shared" si="11"/>
        <v>0.18028142633045352</v>
      </c>
      <c r="L137" s="7">
        <f t="shared" si="12"/>
        <v>9.0913798758278624E-2</v>
      </c>
      <c r="M137" s="7">
        <f t="shared" si="13"/>
        <v>0.10236428477083609</v>
      </c>
      <c r="N137" s="7">
        <f t="shared" si="14"/>
        <v>0.13474222558258186</v>
      </c>
    </row>
    <row r="138" spans="1:14">
      <c r="A138" s="2" t="s">
        <v>134</v>
      </c>
      <c r="B138" s="3">
        <v>353</v>
      </c>
      <c r="C138" s="3">
        <v>449</v>
      </c>
      <c r="D138" s="3">
        <v>184</v>
      </c>
      <c r="E138" s="3">
        <v>105</v>
      </c>
      <c r="F138" s="3">
        <v>1091</v>
      </c>
      <c r="I138" s="2" t="s">
        <v>134</v>
      </c>
      <c r="J138" s="7">
        <f t="shared" si="10"/>
        <v>0.13462389211782833</v>
      </c>
      <c r="K138" s="7">
        <f t="shared" si="11"/>
        <v>0.17520857234280007</v>
      </c>
      <c r="L138" s="7">
        <f t="shared" si="12"/>
        <v>0.10587429728812195</v>
      </c>
      <c r="M138" s="7">
        <f t="shared" si="13"/>
        <v>8.6679434684982168E-2</v>
      </c>
      <c r="N138" s="7">
        <f t="shared" si="14"/>
        <v>0.13412752564835476</v>
      </c>
    </row>
    <row r="139" spans="1:14">
      <c r="A139" s="2" t="s">
        <v>135</v>
      </c>
      <c r="B139" s="3">
        <v>447</v>
      </c>
      <c r="C139" s="3">
        <v>191</v>
      </c>
      <c r="D139" s="3">
        <v>316</v>
      </c>
      <c r="E139" s="3">
        <v>133</v>
      </c>
      <c r="F139" s="3">
        <v>1087</v>
      </c>
      <c r="I139" s="2" t="s">
        <v>135</v>
      </c>
      <c r="J139" s="7">
        <f t="shared" si="10"/>
        <v>0.17047274724268913</v>
      </c>
      <c r="K139" s="7">
        <f t="shared" si="11"/>
        <v>7.4531931664754594E-2</v>
      </c>
      <c r="L139" s="7">
        <f t="shared" si="12"/>
        <v>0.18182759751655725</v>
      </c>
      <c r="M139" s="7">
        <f t="shared" si="13"/>
        <v>0.10979395060097741</v>
      </c>
      <c r="N139" s="7">
        <f t="shared" si="14"/>
        <v>0.13363576570097307</v>
      </c>
    </row>
    <row r="140" spans="1:14">
      <c r="A140" s="2" t="s">
        <v>136</v>
      </c>
      <c r="B140" s="3">
        <v>341</v>
      </c>
      <c r="C140" s="3">
        <v>390</v>
      </c>
      <c r="D140" s="3">
        <v>209</v>
      </c>
      <c r="E140" s="3">
        <v>145</v>
      </c>
      <c r="F140" s="3">
        <v>1085</v>
      </c>
      <c r="I140" s="2" t="s">
        <v>136</v>
      </c>
      <c r="J140" s="7">
        <f t="shared" si="10"/>
        <v>0.13004744252742056</v>
      </c>
      <c r="K140" s="7">
        <f t="shared" si="11"/>
        <v>0.15218561962960361</v>
      </c>
      <c r="L140" s="7">
        <f t="shared" si="12"/>
        <v>0.12025939202835591</v>
      </c>
      <c r="M140" s="7">
        <f t="shared" si="13"/>
        <v>0.11970017170783251</v>
      </c>
      <c r="N140" s="7">
        <f t="shared" si="14"/>
        <v>0.13338988572728222</v>
      </c>
    </row>
    <row r="141" spans="1:14">
      <c r="A141" s="2" t="s">
        <v>137</v>
      </c>
      <c r="B141" s="3">
        <v>361</v>
      </c>
      <c r="C141" s="3">
        <v>210</v>
      </c>
      <c r="D141" s="3">
        <v>352</v>
      </c>
      <c r="E141" s="3">
        <v>156</v>
      </c>
      <c r="F141" s="3">
        <v>1079</v>
      </c>
      <c r="I141" s="2" t="s">
        <v>137</v>
      </c>
      <c r="J141" s="7">
        <f t="shared" si="10"/>
        <v>0.13767485851143349</v>
      </c>
      <c r="K141" s="7">
        <f t="shared" si="11"/>
        <v>8.1946102877478874E-2</v>
      </c>
      <c r="L141" s="7">
        <f t="shared" si="12"/>
        <v>0.20254213394249415</v>
      </c>
      <c r="M141" s="7">
        <f t="shared" si="13"/>
        <v>0.12878087438911637</v>
      </c>
      <c r="N141" s="7">
        <f t="shared" si="14"/>
        <v>0.13265224580620971</v>
      </c>
    </row>
    <row r="142" spans="1:14">
      <c r="A142" s="2" t="s">
        <v>138</v>
      </c>
      <c r="B142" s="3">
        <v>342</v>
      </c>
      <c r="C142" s="3">
        <v>379</v>
      </c>
      <c r="D142" s="3">
        <v>218</v>
      </c>
      <c r="E142" s="3">
        <v>138</v>
      </c>
      <c r="F142" s="3">
        <v>1077</v>
      </c>
      <c r="I142" s="2" t="s">
        <v>138</v>
      </c>
      <c r="J142" s="7">
        <f t="shared" si="10"/>
        <v>0.13042881332662121</v>
      </c>
      <c r="K142" s="7">
        <f t="shared" si="11"/>
        <v>0.14789320471697376</v>
      </c>
      <c r="L142" s="7">
        <f t="shared" si="12"/>
        <v>0.12543802613484012</v>
      </c>
      <c r="M142" s="7">
        <f t="shared" si="13"/>
        <v>0.11392154272883372</v>
      </c>
      <c r="N142" s="7">
        <f t="shared" si="14"/>
        <v>0.13240636583251886</v>
      </c>
    </row>
    <row r="143" spans="1:14">
      <c r="A143" s="2" t="s">
        <v>139</v>
      </c>
      <c r="B143" s="3">
        <v>359</v>
      </c>
      <c r="C143" s="3">
        <v>299</v>
      </c>
      <c r="D143" s="3">
        <v>280</v>
      </c>
      <c r="E143" s="3">
        <v>132</v>
      </c>
      <c r="F143" s="3">
        <v>1070</v>
      </c>
      <c r="I143" s="2" t="s">
        <v>139</v>
      </c>
      <c r="J143" s="7">
        <f t="shared" si="10"/>
        <v>0.13691211691303221</v>
      </c>
      <c r="K143" s="7">
        <f t="shared" si="11"/>
        <v>0.11667564171602943</v>
      </c>
      <c r="L143" s="7">
        <f t="shared" si="12"/>
        <v>0.16111306109062035</v>
      </c>
      <c r="M143" s="7">
        <f t="shared" si="13"/>
        <v>0.10896843217540617</v>
      </c>
      <c r="N143" s="7">
        <f t="shared" si="14"/>
        <v>0.13154578592460092</v>
      </c>
    </row>
    <row r="144" spans="1:14">
      <c r="A144" s="2" t="s">
        <v>140</v>
      </c>
      <c r="B144" s="3">
        <v>352</v>
      </c>
      <c r="C144" s="3">
        <v>378</v>
      </c>
      <c r="D144" s="3">
        <v>187</v>
      </c>
      <c r="E144" s="3">
        <v>147</v>
      </c>
      <c r="F144" s="3">
        <v>1064</v>
      </c>
      <c r="I144" s="2" t="s">
        <v>140</v>
      </c>
      <c r="J144" s="7">
        <f t="shared" si="10"/>
        <v>0.13424252131862768</v>
      </c>
      <c r="K144" s="7">
        <f t="shared" si="11"/>
        <v>0.14750298517946198</v>
      </c>
      <c r="L144" s="7">
        <f t="shared" si="12"/>
        <v>0.10760050865695002</v>
      </c>
      <c r="M144" s="7">
        <f t="shared" si="13"/>
        <v>0.12135120855897502</v>
      </c>
      <c r="N144" s="7">
        <f t="shared" si="14"/>
        <v>0.13080814600352839</v>
      </c>
    </row>
    <row r="145" spans="1:14">
      <c r="A145" s="2" t="s">
        <v>141</v>
      </c>
      <c r="B145" s="3">
        <v>330</v>
      </c>
      <c r="C145" s="3">
        <v>264</v>
      </c>
      <c r="D145" s="3">
        <v>306</v>
      </c>
      <c r="E145" s="3">
        <v>163</v>
      </c>
      <c r="F145" s="3">
        <v>1063</v>
      </c>
      <c r="I145" s="2" t="s">
        <v>141</v>
      </c>
      <c r="J145" s="7">
        <f t="shared" si="10"/>
        <v>0.12585236373621345</v>
      </c>
      <c r="K145" s="7">
        <f t="shared" si="11"/>
        <v>0.10301795790311628</v>
      </c>
      <c r="L145" s="7">
        <f t="shared" si="12"/>
        <v>0.17607355962046367</v>
      </c>
      <c r="M145" s="7">
        <f t="shared" si="13"/>
        <v>0.13455950336811517</v>
      </c>
      <c r="N145" s="7">
        <f t="shared" si="14"/>
        <v>0.13068520601668296</v>
      </c>
    </row>
    <row r="146" spans="1:14">
      <c r="A146" s="2" t="s">
        <v>142</v>
      </c>
      <c r="B146" s="3">
        <v>367</v>
      </c>
      <c r="C146" s="3">
        <v>232</v>
      </c>
      <c r="D146" s="3">
        <v>337</v>
      </c>
      <c r="E146" s="3">
        <v>117</v>
      </c>
      <c r="F146" s="3">
        <v>1053</v>
      </c>
      <c r="I146" s="2" t="s">
        <v>142</v>
      </c>
      <c r="J146" s="7">
        <f t="shared" si="10"/>
        <v>0.13996308330663737</v>
      </c>
      <c r="K146" s="7">
        <f t="shared" si="11"/>
        <v>9.0530932702738556E-2</v>
      </c>
      <c r="L146" s="7">
        <f t="shared" si="12"/>
        <v>0.19391107709835376</v>
      </c>
      <c r="M146" s="7">
        <f t="shared" si="13"/>
        <v>9.6585655791837269E-2</v>
      </c>
      <c r="N146" s="7">
        <f t="shared" si="14"/>
        <v>0.12945580614822874</v>
      </c>
    </row>
    <row r="147" spans="1:14">
      <c r="A147" s="2" t="s">
        <v>143</v>
      </c>
      <c r="B147" s="3">
        <v>370</v>
      </c>
      <c r="C147" s="3">
        <v>248</v>
      </c>
      <c r="D147" s="3">
        <v>312</v>
      </c>
      <c r="E147" s="3">
        <v>117</v>
      </c>
      <c r="F147" s="3">
        <v>1047</v>
      </c>
      <c r="I147" s="2" t="s">
        <v>143</v>
      </c>
      <c r="J147" s="7">
        <f t="shared" si="10"/>
        <v>0.1411071957042393</v>
      </c>
      <c r="K147" s="7">
        <f t="shared" si="11"/>
        <v>9.677444530292742E-2</v>
      </c>
      <c r="L147" s="7">
        <f t="shared" si="12"/>
        <v>0.17952598235811981</v>
      </c>
      <c r="M147" s="7">
        <f t="shared" si="13"/>
        <v>9.6585655791837269E-2</v>
      </c>
      <c r="N147" s="7">
        <f t="shared" si="14"/>
        <v>0.12871816622715621</v>
      </c>
    </row>
    <row r="148" spans="1:14">
      <c r="A148" s="2" t="s">
        <v>144</v>
      </c>
      <c r="B148" s="3">
        <v>423</v>
      </c>
      <c r="C148" s="3">
        <v>194</v>
      </c>
      <c r="D148" s="3">
        <v>316</v>
      </c>
      <c r="E148" s="3">
        <v>108</v>
      </c>
      <c r="F148" s="3">
        <v>1041</v>
      </c>
      <c r="I148" s="2" t="s">
        <v>144</v>
      </c>
      <c r="J148" s="7">
        <f t="shared" si="10"/>
        <v>0.16131984806187361</v>
      </c>
      <c r="K148" s="7">
        <f t="shared" si="11"/>
        <v>7.5702590277289997E-2</v>
      </c>
      <c r="L148" s="7">
        <f t="shared" si="12"/>
        <v>0.18182759751655725</v>
      </c>
      <c r="M148" s="7">
        <f t="shared" si="13"/>
        <v>8.915598996169595E-2</v>
      </c>
      <c r="N148" s="7">
        <f t="shared" si="14"/>
        <v>0.12798052630608367</v>
      </c>
    </row>
    <row r="149" spans="1:14">
      <c r="A149" s="2" t="s">
        <v>145</v>
      </c>
      <c r="B149" s="3">
        <v>363</v>
      </c>
      <c r="C149" s="3">
        <v>236</v>
      </c>
      <c r="D149" s="3">
        <v>275</v>
      </c>
      <c r="E149" s="3">
        <v>162</v>
      </c>
      <c r="F149" s="3">
        <v>1036</v>
      </c>
      <c r="I149" s="2" t="s">
        <v>145</v>
      </c>
      <c r="J149" s="7">
        <f t="shared" si="10"/>
        <v>0.13843760010983477</v>
      </c>
      <c r="K149" s="7">
        <f t="shared" si="11"/>
        <v>9.2091810852785783E-2</v>
      </c>
      <c r="L149" s="7">
        <f t="shared" si="12"/>
        <v>0.15823604214257356</v>
      </c>
      <c r="M149" s="7">
        <f t="shared" si="13"/>
        <v>0.1337339849425439</v>
      </c>
      <c r="N149" s="7">
        <f t="shared" si="14"/>
        <v>0.12736582637185659</v>
      </c>
    </row>
    <row r="150" spans="1:14">
      <c r="A150" s="2" t="s">
        <v>146</v>
      </c>
      <c r="B150" s="3">
        <v>299</v>
      </c>
      <c r="C150" s="3">
        <v>479</v>
      </c>
      <c r="D150" s="3">
        <v>130</v>
      </c>
      <c r="E150" s="3">
        <v>127</v>
      </c>
      <c r="F150" s="3">
        <v>1035</v>
      </c>
      <c r="I150" s="2" t="s">
        <v>146</v>
      </c>
      <c r="J150" s="7">
        <f t="shared" si="10"/>
        <v>0.11402986896099339</v>
      </c>
      <c r="K150" s="7">
        <f t="shared" si="11"/>
        <v>0.18691515846815418</v>
      </c>
      <c r="L150" s="7">
        <f t="shared" si="12"/>
        <v>7.4802492649216595E-2</v>
      </c>
      <c r="M150" s="7">
        <f t="shared" si="13"/>
        <v>0.10484084004754987</v>
      </c>
      <c r="N150" s="7">
        <f t="shared" si="14"/>
        <v>0.12724288638501116</v>
      </c>
    </row>
    <row r="151" spans="1:14">
      <c r="A151" s="2" t="s">
        <v>147</v>
      </c>
      <c r="B151" s="3">
        <v>303</v>
      </c>
      <c r="C151" s="3">
        <v>364</v>
      </c>
      <c r="D151" s="3">
        <v>207</v>
      </c>
      <c r="E151" s="3">
        <v>158</v>
      </c>
      <c r="F151" s="3">
        <v>1032</v>
      </c>
      <c r="I151" s="2" t="s">
        <v>147</v>
      </c>
      <c r="J151" s="7">
        <f t="shared" si="10"/>
        <v>0.11555535215779597</v>
      </c>
      <c r="K151" s="7">
        <f t="shared" si="11"/>
        <v>0.14203991165429669</v>
      </c>
      <c r="L151" s="7">
        <f t="shared" si="12"/>
        <v>0.11910858444913718</v>
      </c>
      <c r="M151" s="7">
        <f t="shared" si="13"/>
        <v>0.13043191124025888</v>
      </c>
      <c r="N151" s="7">
        <f t="shared" si="14"/>
        <v>0.12687406642447491</v>
      </c>
    </row>
    <row r="152" spans="1:14">
      <c r="A152" s="2" t="s">
        <v>148</v>
      </c>
      <c r="B152" s="3">
        <v>305</v>
      </c>
      <c r="C152" s="3">
        <v>479</v>
      </c>
      <c r="D152" s="3">
        <v>130</v>
      </c>
      <c r="E152" s="3">
        <v>117</v>
      </c>
      <c r="F152" s="3">
        <v>1031</v>
      </c>
      <c r="I152" s="2" t="s">
        <v>148</v>
      </c>
      <c r="J152" s="7">
        <f t="shared" si="10"/>
        <v>0.11631809375619727</v>
      </c>
      <c r="K152" s="7">
        <f t="shared" si="11"/>
        <v>0.18691515846815418</v>
      </c>
      <c r="L152" s="7">
        <f t="shared" si="12"/>
        <v>7.4802492649216595E-2</v>
      </c>
      <c r="M152" s="7">
        <f t="shared" si="13"/>
        <v>9.6585655791837269E-2</v>
      </c>
      <c r="N152" s="7">
        <f t="shared" si="14"/>
        <v>0.12675112643762948</v>
      </c>
    </row>
    <row r="153" spans="1:14">
      <c r="A153" s="2" t="s">
        <v>149</v>
      </c>
      <c r="B153" s="3">
        <v>399</v>
      </c>
      <c r="C153" s="3">
        <v>177</v>
      </c>
      <c r="D153" s="3">
        <v>354</v>
      </c>
      <c r="E153" s="3">
        <v>97</v>
      </c>
      <c r="F153" s="3">
        <v>1027</v>
      </c>
      <c r="I153" s="2" t="s">
        <v>149</v>
      </c>
      <c r="J153" s="7">
        <f t="shared" si="10"/>
        <v>0.15216694888105808</v>
      </c>
      <c r="K153" s="7">
        <f t="shared" si="11"/>
        <v>6.9068858139589323E-2</v>
      </c>
      <c r="L153" s="7">
        <f t="shared" si="12"/>
        <v>0.20369294152171288</v>
      </c>
      <c r="M153" s="7">
        <f t="shared" si="13"/>
        <v>8.0075287280412105E-2</v>
      </c>
      <c r="N153" s="7">
        <f t="shared" si="14"/>
        <v>0.1262593664902478</v>
      </c>
    </row>
    <row r="154" spans="1:14">
      <c r="A154" s="2" t="s">
        <v>150</v>
      </c>
      <c r="B154" s="3">
        <v>358</v>
      </c>
      <c r="C154" s="3">
        <v>320</v>
      </c>
      <c r="D154" s="3">
        <v>229</v>
      </c>
      <c r="E154" s="3">
        <v>116</v>
      </c>
      <c r="F154" s="3">
        <v>1023</v>
      </c>
      <c r="I154" s="2" t="s">
        <v>150</v>
      </c>
      <c r="J154" s="7">
        <f t="shared" si="10"/>
        <v>0.13653074611383156</v>
      </c>
      <c r="K154" s="7">
        <f t="shared" si="11"/>
        <v>0.12487025200377733</v>
      </c>
      <c r="L154" s="7">
        <f t="shared" si="12"/>
        <v>0.13176746782054305</v>
      </c>
      <c r="M154" s="7">
        <f t="shared" si="13"/>
        <v>9.5760137366266013E-2</v>
      </c>
      <c r="N154" s="7">
        <f t="shared" si="14"/>
        <v>0.12576760654286612</v>
      </c>
    </row>
    <row r="155" spans="1:14">
      <c r="A155" s="2" t="s">
        <v>151</v>
      </c>
      <c r="B155" s="3">
        <v>295</v>
      </c>
      <c r="C155" s="3">
        <v>436</v>
      </c>
      <c r="D155" s="3">
        <v>166</v>
      </c>
      <c r="E155" s="3">
        <v>121</v>
      </c>
      <c r="F155" s="3">
        <v>1018</v>
      </c>
      <c r="I155" s="2" t="s">
        <v>151</v>
      </c>
      <c r="J155" s="7">
        <f t="shared" si="10"/>
        <v>0.11250438576419081</v>
      </c>
      <c r="K155" s="7">
        <f t="shared" si="11"/>
        <v>0.1701357183551466</v>
      </c>
      <c r="L155" s="7">
        <f t="shared" si="12"/>
        <v>9.5517029075153498E-2</v>
      </c>
      <c r="M155" s="7">
        <f t="shared" si="13"/>
        <v>9.9887729494122321E-2</v>
      </c>
      <c r="N155" s="7">
        <f t="shared" si="14"/>
        <v>0.12515290660863901</v>
      </c>
    </row>
    <row r="156" spans="1:14">
      <c r="A156" s="2" t="s">
        <v>152</v>
      </c>
      <c r="B156" s="3">
        <v>396</v>
      </c>
      <c r="C156" s="3">
        <v>198</v>
      </c>
      <c r="D156" s="3">
        <v>311</v>
      </c>
      <c r="E156" s="3">
        <v>112</v>
      </c>
      <c r="F156" s="3">
        <v>1017</v>
      </c>
      <c r="I156" s="2" t="s">
        <v>152</v>
      </c>
      <c r="J156" s="7">
        <f t="shared" si="10"/>
        <v>0.15102283648345613</v>
      </c>
      <c r="K156" s="7">
        <f t="shared" si="11"/>
        <v>7.7263468427337223E-2</v>
      </c>
      <c r="L156" s="7">
        <f t="shared" si="12"/>
        <v>0.17895057856851046</v>
      </c>
      <c r="M156" s="7">
        <f t="shared" si="13"/>
        <v>9.2458063663980988E-2</v>
      </c>
      <c r="N156" s="7">
        <f t="shared" si="14"/>
        <v>0.12502996662179358</v>
      </c>
    </row>
    <row r="157" spans="1:14">
      <c r="A157" s="2" t="s">
        <v>153</v>
      </c>
      <c r="B157" s="3">
        <v>303</v>
      </c>
      <c r="C157" s="3">
        <v>448</v>
      </c>
      <c r="D157" s="3">
        <v>149</v>
      </c>
      <c r="E157" s="3">
        <v>111</v>
      </c>
      <c r="F157" s="3">
        <v>1011</v>
      </c>
      <c r="I157" s="2" t="s">
        <v>153</v>
      </c>
      <c r="J157" s="7">
        <f t="shared" si="10"/>
        <v>0.11555535215779597</v>
      </c>
      <c r="K157" s="7">
        <f t="shared" si="11"/>
        <v>0.17481835280528826</v>
      </c>
      <c r="L157" s="7">
        <f t="shared" si="12"/>
        <v>8.5735164651794399E-2</v>
      </c>
      <c r="M157" s="7">
        <f t="shared" si="13"/>
        <v>9.1632545238409732E-2</v>
      </c>
      <c r="N157" s="7">
        <f t="shared" si="14"/>
        <v>0.12429232670072103</v>
      </c>
    </row>
    <row r="158" spans="1:14">
      <c r="A158" s="2" t="s">
        <v>154</v>
      </c>
      <c r="B158" s="3">
        <v>321</v>
      </c>
      <c r="C158" s="3">
        <v>237</v>
      </c>
      <c r="D158" s="3">
        <v>284</v>
      </c>
      <c r="E158" s="3">
        <v>155</v>
      </c>
      <c r="F158" s="3">
        <v>997</v>
      </c>
      <c r="I158" s="2" t="s">
        <v>154</v>
      </c>
      <c r="J158" s="7">
        <f t="shared" si="10"/>
        <v>0.12242002654340761</v>
      </c>
      <c r="K158" s="7">
        <f t="shared" si="11"/>
        <v>9.2482030390297579E-2</v>
      </c>
      <c r="L158" s="7">
        <f t="shared" si="12"/>
        <v>0.16341467624905778</v>
      </c>
      <c r="M158" s="7">
        <f t="shared" si="13"/>
        <v>0.12795535596354513</v>
      </c>
      <c r="N158" s="7">
        <f t="shared" si="14"/>
        <v>0.12257116688488515</v>
      </c>
    </row>
    <row r="159" spans="1:14">
      <c r="A159" s="2" t="s">
        <v>155</v>
      </c>
      <c r="B159" s="3">
        <v>324</v>
      </c>
      <c r="C159" s="3">
        <v>231</v>
      </c>
      <c r="D159" s="3">
        <v>286</v>
      </c>
      <c r="E159" s="3">
        <v>155</v>
      </c>
      <c r="F159" s="3">
        <v>996</v>
      </c>
      <c r="I159" s="2" t="s">
        <v>155</v>
      </c>
      <c r="J159" s="7">
        <f t="shared" si="10"/>
        <v>0.12356413894100958</v>
      </c>
      <c r="K159" s="7">
        <f t="shared" si="11"/>
        <v>9.014071316522676E-2</v>
      </c>
      <c r="L159" s="7">
        <f t="shared" si="12"/>
        <v>0.16456548382827649</v>
      </c>
      <c r="M159" s="7">
        <f t="shared" si="13"/>
        <v>0.12795535596354513</v>
      </c>
      <c r="N159" s="7">
        <f t="shared" si="14"/>
        <v>0.12244822689803972</v>
      </c>
    </row>
    <row r="160" spans="1:14">
      <c r="A160" s="2" t="s">
        <v>156</v>
      </c>
      <c r="B160" s="3">
        <v>337</v>
      </c>
      <c r="C160" s="3">
        <v>374</v>
      </c>
      <c r="D160" s="3">
        <v>174</v>
      </c>
      <c r="E160" s="3">
        <v>103</v>
      </c>
      <c r="F160" s="3">
        <v>988</v>
      </c>
      <c r="I160" s="2" t="s">
        <v>156</v>
      </c>
      <c r="J160" s="7">
        <f t="shared" si="10"/>
        <v>0.12852195933061797</v>
      </c>
      <c r="K160" s="7">
        <f t="shared" si="11"/>
        <v>0.14594210702941474</v>
      </c>
      <c r="L160" s="7">
        <f t="shared" si="12"/>
        <v>0.10012025939202834</v>
      </c>
      <c r="M160" s="7">
        <f t="shared" si="13"/>
        <v>8.5028397833839642E-2</v>
      </c>
      <c r="N160" s="7">
        <f t="shared" si="14"/>
        <v>0.12146470700327636</v>
      </c>
    </row>
    <row r="161" spans="1:14">
      <c r="A161" s="2" t="s">
        <v>157</v>
      </c>
      <c r="B161" s="3">
        <v>397</v>
      </c>
      <c r="C161" s="3">
        <v>171</v>
      </c>
      <c r="D161" s="3">
        <v>329</v>
      </c>
      <c r="E161" s="3">
        <v>91</v>
      </c>
      <c r="F161" s="3">
        <v>988</v>
      </c>
      <c r="I161" s="2" t="s">
        <v>157</v>
      </c>
      <c r="J161" s="7">
        <f t="shared" si="10"/>
        <v>0.1514042072826568</v>
      </c>
      <c r="K161" s="7">
        <f t="shared" si="11"/>
        <v>6.6727540914518518E-2</v>
      </c>
      <c r="L161" s="7">
        <f t="shared" si="12"/>
        <v>0.18930784678147888</v>
      </c>
      <c r="M161" s="7">
        <f t="shared" si="13"/>
        <v>7.5122176726984541E-2</v>
      </c>
      <c r="N161" s="7">
        <f t="shared" si="14"/>
        <v>0.12146470700327636</v>
      </c>
    </row>
    <row r="162" spans="1:14">
      <c r="A162" s="2" t="s">
        <v>158</v>
      </c>
      <c r="B162" s="3">
        <v>385</v>
      </c>
      <c r="C162" s="3">
        <v>195</v>
      </c>
      <c r="D162" s="3">
        <v>288</v>
      </c>
      <c r="E162" s="3">
        <v>116</v>
      </c>
      <c r="F162" s="3">
        <v>984</v>
      </c>
      <c r="I162" s="2" t="s">
        <v>158</v>
      </c>
      <c r="J162" s="7">
        <f t="shared" si="10"/>
        <v>0.14682775769224904</v>
      </c>
      <c r="K162" s="7">
        <f t="shared" si="11"/>
        <v>7.6092809814801807E-2</v>
      </c>
      <c r="L162" s="7">
        <f t="shared" si="12"/>
        <v>0.16571629140749519</v>
      </c>
      <c r="M162" s="7">
        <f t="shared" si="13"/>
        <v>9.5760137366266013E-2</v>
      </c>
      <c r="N162" s="7">
        <f t="shared" si="14"/>
        <v>0.12097294705589468</v>
      </c>
    </row>
    <row r="163" spans="1:14">
      <c r="A163" s="2" t="s">
        <v>159</v>
      </c>
      <c r="B163" s="3">
        <v>279</v>
      </c>
      <c r="C163" s="3">
        <v>459</v>
      </c>
      <c r="D163" s="3">
        <v>131</v>
      </c>
      <c r="E163" s="3">
        <v>110</v>
      </c>
      <c r="F163" s="3">
        <v>979</v>
      </c>
      <c r="I163" s="2" t="s">
        <v>159</v>
      </c>
      <c r="J163" s="7">
        <f t="shared" si="10"/>
        <v>0.10640245297698046</v>
      </c>
      <c r="K163" s="7">
        <f t="shared" si="11"/>
        <v>0.17911076771791809</v>
      </c>
      <c r="L163" s="7">
        <f t="shared" si="12"/>
        <v>7.5377896438825948E-2</v>
      </c>
      <c r="M163" s="7">
        <f t="shared" si="13"/>
        <v>9.0807026812838462E-2</v>
      </c>
      <c r="N163" s="7">
        <f t="shared" si="14"/>
        <v>0.12035824712166757</v>
      </c>
    </row>
    <row r="164" spans="1:14">
      <c r="A164" s="2" t="s">
        <v>160</v>
      </c>
      <c r="B164" s="3">
        <v>350</v>
      </c>
      <c r="C164" s="3">
        <v>173</v>
      </c>
      <c r="D164" s="3">
        <v>342</v>
      </c>
      <c r="E164" s="3">
        <v>110</v>
      </c>
      <c r="F164" s="3">
        <v>975</v>
      </c>
      <c r="I164" s="2" t="s">
        <v>160</v>
      </c>
      <c r="J164" s="7">
        <f t="shared" si="10"/>
        <v>0.13347977972022637</v>
      </c>
      <c r="K164" s="7">
        <f t="shared" si="11"/>
        <v>6.7507979989542111E-2</v>
      </c>
      <c r="L164" s="7">
        <f t="shared" si="12"/>
        <v>0.19678809604640057</v>
      </c>
      <c r="M164" s="7">
        <f t="shared" si="13"/>
        <v>9.0807026812838462E-2</v>
      </c>
      <c r="N164" s="7">
        <f t="shared" si="14"/>
        <v>0.11986648717428589</v>
      </c>
    </row>
    <row r="165" spans="1:14">
      <c r="A165" s="2" t="s">
        <v>161</v>
      </c>
      <c r="B165" s="3">
        <v>314</v>
      </c>
      <c r="C165" s="3">
        <v>329</v>
      </c>
      <c r="D165" s="3">
        <v>199</v>
      </c>
      <c r="E165" s="3">
        <v>129</v>
      </c>
      <c r="F165" s="3">
        <v>971</v>
      </c>
      <c r="I165" s="2" t="s">
        <v>161</v>
      </c>
      <c r="J165" s="7">
        <f t="shared" si="10"/>
        <v>0.11975043094900309</v>
      </c>
      <c r="K165" s="7">
        <f t="shared" si="11"/>
        <v>0.12838222784138356</v>
      </c>
      <c r="L165" s="7">
        <f t="shared" si="12"/>
        <v>0.1145053541322623</v>
      </c>
      <c r="M165" s="7">
        <f t="shared" si="13"/>
        <v>0.10649187689869238</v>
      </c>
      <c r="N165" s="7">
        <f t="shared" si="14"/>
        <v>0.11937472722690419</v>
      </c>
    </row>
    <row r="166" spans="1:14">
      <c r="A166" s="2" t="s">
        <v>162</v>
      </c>
      <c r="B166" s="3">
        <v>337</v>
      </c>
      <c r="C166" s="3">
        <v>226</v>
      </c>
      <c r="D166" s="3">
        <v>271</v>
      </c>
      <c r="E166" s="3">
        <v>134</v>
      </c>
      <c r="F166" s="3">
        <v>968</v>
      </c>
      <c r="I166" s="2" t="s">
        <v>162</v>
      </c>
      <c r="J166" s="7">
        <f t="shared" si="10"/>
        <v>0.12852195933061797</v>
      </c>
      <c r="K166" s="7">
        <f t="shared" si="11"/>
        <v>8.8189615477667738E-2</v>
      </c>
      <c r="L166" s="7">
        <f t="shared" si="12"/>
        <v>0.15593442698413612</v>
      </c>
      <c r="M166" s="7">
        <f t="shared" si="13"/>
        <v>0.11061946902654868</v>
      </c>
      <c r="N166" s="7">
        <f t="shared" si="14"/>
        <v>0.11900590726636792</v>
      </c>
    </row>
    <row r="167" spans="1:14">
      <c r="A167" s="2" t="s">
        <v>163</v>
      </c>
      <c r="B167" s="3">
        <v>303</v>
      </c>
      <c r="C167" s="3">
        <v>368</v>
      </c>
      <c r="D167" s="3">
        <v>184</v>
      </c>
      <c r="E167" s="3">
        <v>112</v>
      </c>
      <c r="F167" s="3">
        <v>967</v>
      </c>
      <c r="I167" s="2" t="s">
        <v>163</v>
      </c>
      <c r="J167" s="7">
        <f t="shared" si="10"/>
        <v>0.11555535215779597</v>
      </c>
      <c r="K167" s="7">
        <f t="shared" si="11"/>
        <v>0.14360078980434393</v>
      </c>
      <c r="L167" s="7">
        <f t="shared" si="12"/>
        <v>0.10587429728812195</v>
      </c>
      <c r="M167" s="7">
        <f t="shared" si="13"/>
        <v>9.2458063663980988E-2</v>
      </c>
      <c r="N167" s="7">
        <f t="shared" si="14"/>
        <v>0.11888296727952251</v>
      </c>
    </row>
    <row r="168" spans="1:14">
      <c r="A168" s="2" t="s">
        <v>164</v>
      </c>
      <c r="B168" s="3">
        <v>344</v>
      </c>
      <c r="C168" s="3">
        <v>292</v>
      </c>
      <c r="D168" s="3">
        <v>217</v>
      </c>
      <c r="E168" s="3">
        <v>109</v>
      </c>
      <c r="F168" s="3">
        <v>962</v>
      </c>
      <c r="I168" s="2" t="s">
        <v>164</v>
      </c>
      <c r="J168" s="7">
        <f t="shared" si="10"/>
        <v>0.13119155492502249</v>
      </c>
      <c r="K168" s="7">
        <f t="shared" si="11"/>
        <v>0.1139441049534468</v>
      </c>
      <c r="L168" s="7">
        <f t="shared" si="12"/>
        <v>0.12486262234523077</v>
      </c>
      <c r="M168" s="7">
        <f t="shared" si="13"/>
        <v>8.9981508387267206E-2</v>
      </c>
      <c r="N168" s="7">
        <f t="shared" si="14"/>
        <v>0.1182682673452954</v>
      </c>
    </row>
    <row r="169" spans="1:14">
      <c r="A169" s="2" t="s">
        <v>165</v>
      </c>
      <c r="B169" s="3">
        <v>300</v>
      </c>
      <c r="C169" s="3">
        <v>422</v>
      </c>
      <c r="D169" s="3">
        <v>129</v>
      </c>
      <c r="E169" s="3">
        <v>108</v>
      </c>
      <c r="F169" s="3">
        <v>959</v>
      </c>
      <c r="I169" s="2" t="s">
        <v>165</v>
      </c>
      <c r="J169" s="7">
        <f t="shared" si="10"/>
        <v>0.11441123976019404</v>
      </c>
      <c r="K169" s="7">
        <f t="shared" si="11"/>
        <v>0.16467264482998137</v>
      </c>
      <c r="L169" s="7">
        <f t="shared" si="12"/>
        <v>7.4227088859607229E-2</v>
      </c>
      <c r="M169" s="7">
        <f t="shared" si="13"/>
        <v>8.915598996169595E-2</v>
      </c>
      <c r="N169" s="7">
        <f t="shared" si="14"/>
        <v>0.11789944738475912</v>
      </c>
    </row>
    <row r="170" spans="1:14">
      <c r="A170" s="2" t="s">
        <v>166</v>
      </c>
      <c r="B170" s="3">
        <v>283</v>
      </c>
      <c r="C170" s="3">
        <v>368</v>
      </c>
      <c r="D170" s="3">
        <v>190</v>
      </c>
      <c r="E170" s="3">
        <v>113</v>
      </c>
      <c r="F170" s="3">
        <v>954</v>
      </c>
      <c r="I170" s="2" t="s">
        <v>166</v>
      </c>
      <c r="J170" s="7">
        <f t="shared" si="10"/>
        <v>0.10792793617378305</v>
      </c>
      <c r="K170" s="7">
        <f t="shared" si="11"/>
        <v>0.14360078980434393</v>
      </c>
      <c r="L170" s="7">
        <f t="shared" si="12"/>
        <v>0.10932672002577808</v>
      </c>
      <c r="M170" s="7">
        <f t="shared" si="13"/>
        <v>9.3283582089552231E-2</v>
      </c>
      <c r="N170" s="7">
        <f t="shared" si="14"/>
        <v>0.11728474745053204</v>
      </c>
    </row>
    <row r="171" spans="1:14">
      <c r="A171" s="2" t="s">
        <v>167</v>
      </c>
      <c r="B171" s="3">
        <v>312</v>
      </c>
      <c r="C171" s="3">
        <v>359</v>
      </c>
      <c r="D171" s="3">
        <v>161</v>
      </c>
      <c r="E171" s="3">
        <v>119</v>
      </c>
      <c r="F171" s="3">
        <v>951</v>
      </c>
      <c r="I171" s="2" t="s">
        <v>167</v>
      </c>
      <c r="J171" s="7">
        <f t="shared" si="10"/>
        <v>0.11898768935060179</v>
      </c>
      <c r="K171" s="7">
        <f t="shared" si="11"/>
        <v>0.1400888139667377</v>
      </c>
      <c r="L171" s="7">
        <f t="shared" si="12"/>
        <v>9.2640010127106709E-2</v>
      </c>
      <c r="M171" s="7">
        <f t="shared" si="13"/>
        <v>9.8236692642979781E-2</v>
      </c>
      <c r="N171" s="7">
        <f t="shared" si="14"/>
        <v>0.11691592748999576</v>
      </c>
    </row>
    <row r="172" spans="1:14">
      <c r="A172" s="2" t="s">
        <v>168</v>
      </c>
      <c r="B172" s="3">
        <v>320</v>
      </c>
      <c r="C172" s="3">
        <v>363</v>
      </c>
      <c r="D172" s="3">
        <v>172</v>
      </c>
      <c r="E172" s="3">
        <v>96</v>
      </c>
      <c r="F172" s="3">
        <v>951</v>
      </c>
      <c r="I172" s="2" t="s">
        <v>168</v>
      </c>
      <c r="J172" s="7">
        <f t="shared" si="10"/>
        <v>0.12203865574420697</v>
      </c>
      <c r="K172" s="7">
        <f t="shared" si="11"/>
        <v>0.14164969211678491</v>
      </c>
      <c r="L172" s="7">
        <f t="shared" si="12"/>
        <v>9.8969451812809639E-2</v>
      </c>
      <c r="M172" s="7">
        <f t="shared" si="13"/>
        <v>7.9249768854840835E-2</v>
      </c>
      <c r="N172" s="7">
        <f t="shared" si="14"/>
        <v>0.11691592748999576</v>
      </c>
    </row>
    <row r="173" spans="1:14">
      <c r="A173" s="2" t="s">
        <v>169</v>
      </c>
      <c r="B173" s="3">
        <v>391</v>
      </c>
      <c r="C173" s="3">
        <v>199</v>
      </c>
      <c r="D173" s="3">
        <v>271</v>
      </c>
      <c r="E173" s="3">
        <v>88</v>
      </c>
      <c r="F173" s="3">
        <v>949</v>
      </c>
      <c r="I173" s="2" t="s">
        <v>169</v>
      </c>
      <c r="J173" s="7">
        <f t="shared" si="10"/>
        <v>0.14911598248745292</v>
      </c>
      <c r="K173" s="7">
        <f t="shared" si="11"/>
        <v>7.7653687964849019E-2</v>
      </c>
      <c r="L173" s="7">
        <f t="shared" si="12"/>
        <v>0.15593442698413612</v>
      </c>
      <c r="M173" s="7">
        <f t="shared" si="13"/>
        <v>7.2645621450270773E-2</v>
      </c>
      <c r="N173" s="7">
        <f t="shared" si="14"/>
        <v>0.11667004751630491</v>
      </c>
    </row>
    <row r="174" spans="1:14">
      <c r="A174" s="2" t="s">
        <v>170</v>
      </c>
      <c r="B174" s="3">
        <v>318</v>
      </c>
      <c r="C174" s="3">
        <v>216</v>
      </c>
      <c r="D174" s="3">
        <v>283</v>
      </c>
      <c r="E174" s="3">
        <v>117</v>
      </c>
      <c r="F174" s="3">
        <v>934</v>
      </c>
      <c r="I174" s="2" t="s">
        <v>170</v>
      </c>
      <c r="J174" s="7">
        <f t="shared" si="10"/>
        <v>0.12127591414580567</v>
      </c>
      <c r="K174" s="7">
        <f t="shared" si="11"/>
        <v>8.4287420102549693E-2</v>
      </c>
      <c r="L174" s="7">
        <f t="shared" si="12"/>
        <v>0.16283927245944843</v>
      </c>
      <c r="M174" s="7">
        <f t="shared" si="13"/>
        <v>9.6585655791837269E-2</v>
      </c>
      <c r="N174" s="7">
        <f t="shared" si="14"/>
        <v>0.11482594771362359</v>
      </c>
    </row>
    <row r="175" spans="1:14">
      <c r="A175" s="2" t="s">
        <v>171</v>
      </c>
      <c r="B175" s="3">
        <v>302</v>
      </c>
      <c r="C175" s="3">
        <v>281</v>
      </c>
      <c r="D175" s="3">
        <v>178</v>
      </c>
      <c r="E175" s="3">
        <v>171</v>
      </c>
      <c r="F175" s="3">
        <v>932</v>
      </c>
      <c r="I175" s="2" t="s">
        <v>171</v>
      </c>
      <c r="J175" s="7">
        <f t="shared" si="10"/>
        <v>0.11517398135859533</v>
      </c>
      <c r="K175" s="7">
        <f t="shared" si="11"/>
        <v>0.10965169004081696</v>
      </c>
      <c r="L175" s="7">
        <f t="shared" si="12"/>
        <v>0.10242187455046579</v>
      </c>
      <c r="M175" s="7">
        <f t="shared" si="13"/>
        <v>0.14116365077268525</v>
      </c>
      <c r="N175" s="7">
        <f t="shared" si="14"/>
        <v>0.11458006773993276</v>
      </c>
    </row>
    <row r="176" spans="1:14">
      <c r="A176" s="2" t="s">
        <v>172</v>
      </c>
      <c r="B176" s="3">
        <v>317</v>
      </c>
      <c r="C176" s="3">
        <v>243</v>
      </c>
      <c r="D176" s="3">
        <v>217</v>
      </c>
      <c r="E176" s="3">
        <v>152</v>
      </c>
      <c r="F176" s="3">
        <v>929</v>
      </c>
      <c r="I176" s="2" t="s">
        <v>172</v>
      </c>
      <c r="J176" s="7">
        <f t="shared" si="10"/>
        <v>0.12089454334660503</v>
      </c>
      <c r="K176" s="7">
        <f t="shared" si="11"/>
        <v>9.4823347615368397E-2</v>
      </c>
      <c r="L176" s="7">
        <f t="shared" si="12"/>
        <v>0.12486262234523077</v>
      </c>
      <c r="M176" s="7">
        <f t="shared" si="13"/>
        <v>0.12547880068683134</v>
      </c>
      <c r="N176" s="7">
        <f t="shared" si="14"/>
        <v>0.11421124777939648</v>
      </c>
    </row>
    <row r="177" spans="1:14">
      <c r="A177" s="2" t="s">
        <v>173</v>
      </c>
      <c r="B177" s="3">
        <v>307</v>
      </c>
      <c r="C177" s="3">
        <v>255</v>
      </c>
      <c r="D177" s="3">
        <v>223</v>
      </c>
      <c r="E177" s="3">
        <v>141</v>
      </c>
      <c r="F177" s="3">
        <v>926</v>
      </c>
      <c r="I177" s="2" t="s">
        <v>173</v>
      </c>
      <c r="J177" s="7">
        <f t="shared" si="10"/>
        <v>0.11708083535459857</v>
      </c>
      <c r="K177" s="7">
        <f t="shared" si="11"/>
        <v>9.9505982065510049E-2</v>
      </c>
      <c r="L177" s="7">
        <f t="shared" si="12"/>
        <v>0.12831504508288691</v>
      </c>
      <c r="M177" s="7">
        <f t="shared" si="13"/>
        <v>0.1163980980055475</v>
      </c>
      <c r="N177" s="7">
        <f t="shared" si="14"/>
        <v>0.11384242781886023</v>
      </c>
    </row>
    <row r="178" spans="1:14">
      <c r="A178" s="2" t="s">
        <v>174</v>
      </c>
      <c r="B178" s="3">
        <v>336</v>
      </c>
      <c r="C178" s="3">
        <v>214</v>
      </c>
      <c r="D178" s="3">
        <v>253</v>
      </c>
      <c r="E178" s="3">
        <v>117</v>
      </c>
      <c r="F178" s="3">
        <v>920</v>
      </c>
      <c r="I178" s="2" t="s">
        <v>174</v>
      </c>
      <c r="J178" s="7">
        <f t="shared" si="10"/>
        <v>0.12814058853141733</v>
      </c>
      <c r="K178" s="7">
        <f t="shared" si="11"/>
        <v>8.3506981027526087E-2</v>
      </c>
      <c r="L178" s="7">
        <f t="shared" si="12"/>
        <v>0.14557715877116767</v>
      </c>
      <c r="M178" s="7">
        <f t="shared" si="13"/>
        <v>9.6585655791837269E-2</v>
      </c>
      <c r="N178" s="7">
        <f t="shared" si="14"/>
        <v>0.11310478789778769</v>
      </c>
    </row>
    <row r="179" spans="1:14">
      <c r="A179" s="2" t="s">
        <v>175</v>
      </c>
      <c r="B179" s="3">
        <v>296</v>
      </c>
      <c r="C179" s="3">
        <v>236</v>
      </c>
      <c r="D179" s="3">
        <v>237</v>
      </c>
      <c r="E179" s="3">
        <v>146</v>
      </c>
      <c r="F179" s="3">
        <v>915</v>
      </c>
      <c r="I179" s="2" t="s">
        <v>175</v>
      </c>
      <c r="J179" s="7">
        <f t="shared" si="10"/>
        <v>0.11288575656339145</v>
      </c>
      <c r="K179" s="7">
        <f t="shared" si="11"/>
        <v>9.2091810852785783E-2</v>
      </c>
      <c r="L179" s="7">
        <f t="shared" si="12"/>
        <v>0.13637069813741792</v>
      </c>
      <c r="M179" s="7">
        <f t="shared" si="13"/>
        <v>0.12052569013340378</v>
      </c>
      <c r="N179" s="7">
        <f t="shared" si="14"/>
        <v>0.11249008796356059</v>
      </c>
    </row>
    <row r="180" spans="1:14">
      <c r="A180" s="2" t="s">
        <v>176</v>
      </c>
      <c r="B180" s="3">
        <v>303</v>
      </c>
      <c r="C180" s="3">
        <v>249</v>
      </c>
      <c r="D180" s="3">
        <v>248</v>
      </c>
      <c r="E180" s="3">
        <v>115</v>
      </c>
      <c r="F180" s="3">
        <v>915</v>
      </c>
      <c r="I180" s="2" t="s">
        <v>176</v>
      </c>
      <c r="J180" s="7">
        <f t="shared" si="10"/>
        <v>0.11555535215779597</v>
      </c>
      <c r="K180" s="7">
        <f t="shared" si="11"/>
        <v>9.716466484043923E-2</v>
      </c>
      <c r="L180" s="7">
        <f t="shared" si="12"/>
        <v>0.14270013982312085</v>
      </c>
      <c r="M180" s="7">
        <f t="shared" si="13"/>
        <v>9.4934618940694757E-2</v>
      </c>
      <c r="N180" s="7">
        <f t="shared" si="14"/>
        <v>0.11249008796356059</v>
      </c>
    </row>
    <row r="181" spans="1:14">
      <c r="A181" s="2" t="s">
        <v>177</v>
      </c>
      <c r="B181" s="3">
        <v>296</v>
      </c>
      <c r="C181" s="3">
        <v>292</v>
      </c>
      <c r="D181" s="3">
        <v>228</v>
      </c>
      <c r="E181" s="3">
        <v>99</v>
      </c>
      <c r="F181" s="3">
        <v>915</v>
      </c>
      <c r="I181" s="2" t="s">
        <v>177</v>
      </c>
      <c r="J181" s="7">
        <f t="shared" si="10"/>
        <v>0.11288575656339145</v>
      </c>
      <c r="K181" s="7">
        <f t="shared" si="11"/>
        <v>0.1139441049534468</v>
      </c>
      <c r="L181" s="7">
        <f t="shared" si="12"/>
        <v>0.1311920640309337</v>
      </c>
      <c r="M181" s="7">
        <f t="shared" si="13"/>
        <v>8.1726324131554617E-2</v>
      </c>
      <c r="N181" s="7">
        <f t="shared" si="14"/>
        <v>0.11249008796356059</v>
      </c>
    </row>
    <row r="182" spans="1:14">
      <c r="A182" s="2" t="s">
        <v>178</v>
      </c>
      <c r="B182" s="3">
        <v>312</v>
      </c>
      <c r="C182" s="3">
        <v>196</v>
      </c>
      <c r="D182" s="3">
        <v>298</v>
      </c>
      <c r="E182" s="3">
        <v>109</v>
      </c>
      <c r="F182" s="3">
        <v>915</v>
      </c>
      <c r="I182" s="2" t="s">
        <v>178</v>
      </c>
      <c r="J182" s="7">
        <f t="shared" si="10"/>
        <v>0.11898768935060179</v>
      </c>
      <c r="K182" s="7">
        <f t="shared" si="11"/>
        <v>7.6483029352313617E-2</v>
      </c>
      <c r="L182" s="7">
        <f t="shared" si="12"/>
        <v>0.1714703293035888</v>
      </c>
      <c r="M182" s="7">
        <f t="shared" si="13"/>
        <v>8.9981508387267206E-2</v>
      </c>
      <c r="N182" s="7">
        <f t="shared" si="14"/>
        <v>0.11249008796356059</v>
      </c>
    </row>
    <row r="183" spans="1:14">
      <c r="A183" s="2" t="s">
        <v>179</v>
      </c>
      <c r="B183" s="3">
        <v>279</v>
      </c>
      <c r="C183" s="3">
        <v>302</v>
      </c>
      <c r="D183" s="3">
        <v>210</v>
      </c>
      <c r="E183" s="3">
        <v>122</v>
      </c>
      <c r="F183" s="3">
        <v>913</v>
      </c>
      <c r="I183" s="2" t="s">
        <v>179</v>
      </c>
      <c r="J183" s="7">
        <f t="shared" si="10"/>
        <v>0.10640245297698046</v>
      </c>
      <c r="K183" s="7">
        <f t="shared" si="11"/>
        <v>0.11784630032856484</v>
      </c>
      <c r="L183" s="7">
        <f t="shared" si="12"/>
        <v>0.12083479581796526</v>
      </c>
      <c r="M183" s="7">
        <f t="shared" si="13"/>
        <v>0.10071324791969356</v>
      </c>
      <c r="N183" s="7">
        <f t="shared" si="14"/>
        <v>0.11224420798986974</v>
      </c>
    </row>
    <row r="184" spans="1:14">
      <c r="A184" s="2" t="s">
        <v>180</v>
      </c>
      <c r="B184" s="3">
        <v>257</v>
      </c>
      <c r="C184" s="3">
        <v>339</v>
      </c>
      <c r="D184" s="3">
        <v>161</v>
      </c>
      <c r="E184" s="3">
        <v>155</v>
      </c>
      <c r="F184" s="3">
        <v>912</v>
      </c>
      <c r="I184" s="2" t="s">
        <v>180</v>
      </c>
      <c r="J184" s="7">
        <f t="shared" si="10"/>
        <v>9.8012295394566226E-2</v>
      </c>
      <c r="K184" s="7">
        <f t="shared" si="11"/>
        <v>0.13228442321650161</v>
      </c>
      <c r="L184" s="7">
        <f t="shared" si="12"/>
        <v>9.2640010127106709E-2</v>
      </c>
      <c r="M184" s="7">
        <f t="shared" si="13"/>
        <v>0.12795535596354513</v>
      </c>
      <c r="N184" s="7">
        <f t="shared" si="14"/>
        <v>0.11212126800302431</v>
      </c>
    </row>
    <row r="185" spans="1:14">
      <c r="A185" s="2" t="s">
        <v>181</v>
      </c>
      <c r="B185" s="3">
        <v>269</v>
      </c>
      <c r="C185" s="3">
        <v>283</v>
      </c>
      <c r="D185" s="3">
        <v>244</v>
      </c>
      <c r="E185" s="3">
        <v>114</v>
      </c>
      <c r="F185" s="3">
        <v>910</v>
      </c>
      <c r="I185" s="2" t="s">
        <v>181</v>
      </c>
      <c r="J185" s="7">
        <f t="shared" si="10"/>
        <v>0.102588744984974</v>
      </c>
      <c r="K185" s="7">
        <f t="shared" si="11"/>
        <v>0.11043212911584056</v>
      </c>
      <c r="L185" s="7">
        <f t="shared" si="12"/>
        <v>0.14039852466468344</v>
      </c>
      <c r="M185" s="7">
        <f t="shared" si="13"/>
        <v>9.4109100515123487E-2</v>
      </c>
      <c r="N185" s="7">
        <f t="shared" si="14"/>
        <v>0.11187538802933349</v>
      </c>
    </row>
    <row r="186" spans="1:14">
      <c r="A186" s="2" t="s">
        <v>182</v>
      </c>
      <c r="B186" s="3">
        <v>269</v>
      </c>
      <c r="C186" s="3">
        <v>368</v>
      </c>
      <c r="D186" s="3">
        <v>157</v>
      </c>
      <c r="E186" s="3">
        <v>113</v>
      </c>
      <c r="F186" s="3">
        <v>907</v>
      </c>
      <c r="I186" s="2" t="s">
        <v>182</v>
      </c>
      <c r="J186" s="7">
        <f t="shared" si="10"/>
        <v>0.102588744984974</v>
      </c>
      <c r="K186" s="7">
        <f t="shared" si="11"/>
        <v>0.14360078980434393</v>
      </c>
      <c r="L186" s="7">
        <f t="shared" si="12"/>
        <v>9.0338394968669272E-2</v>
      </c>
      <c r="M186" s="7">
        <f t="shared" si="13"/>
        <v>9.3283582089552231E-2</v>
      </c>
      <c r="N186" s="7">
        <f t="shared" si="14"/>
        <v>0.1115065680687972</v>
      </c>
    </row>
    <row r="187" spans="1:14">
      <c r="A187" s="2" t="s">
        <v>183</v>
      </c>
      <c r="B187" s="3">
        <v>279</v>
      </c>
      <c r="C187" s="3">
        <v>356</v>
      </c>
      <c r="D187" s="3">
        <v>165</v>
      </c>
      <c r="E187" s="3">
        <v>101</v>
      </c>
      <c r="F187" s="3">
        <v>901</v>
      </c>
      <c r="I187" s="2" t="s">
        <v>183</v>
      </c>
      <c r="J187" s="7">
        <f t="shared" si="10"/>
        <v>0.10640245297698046</v>
      </c>
      <c r="K187" s="7">
        <f t="shared" si="11"/>
        <v>0.13891815535420227</v>
      </c>
      <c r="L187" s="7">
        <f t="shared" si="12"/>
        <v>9.4941625285544132E-2</v>
      </c>
      <c r="M187" s="7">
        <f t="shared" si="13"/>
        <v>8.337736098269713E-2</v>
      </c>
      <c r="N187" s="7">
        <f t="shared" si="14"/>
        <v>0.1107689281477247</v>
      </c>
    </row>
    <row r="188" spans="1:14">
      <c r="A188" s="2" t="s">
        <v>184</v>
      </c>
      <c r="B188" s="3">
        <v>293</v>
      </c>
      <c r="C188" s="3">
        <v>187</v>
      </c>
      <c r="D188" s="3">
        <v>284</v>
      </c>
      <c r="E188" s="3">
        <v>123</v>
      </c>
      <c r="F188" s="3">
        <v>887</v>
      </c>
      <c r="I188" s="2" t="s">
        <v>184</v>
      </c>
      <c r="J188" s="7">
        <f t="shared" si="10"/>
        <v>0.11174164416578951</v>
      </c>
      <c r="K188" s="7">
        <f t="shared" si="11"/>
        <v>7.2971053514707368E-2</v>
      </c>
      <c r="L188" s="7">
        <f t="shared" si="12"/>
        <v>0.16341467624905778</v>
      </c>
      <c r="M188" s="7">
        <f t="shared" si="13"/>
        <v>0.10153876634526482</v>
      </c>
      <c r="N188" s="7">
        <f t="shared" si="14"/>
        <v>0.10904776833188878</v>
      </c>
    </row>
    <row r="189" spans="1:14">
      <c r="A189" s="2" t="s">
        <v>185</v>
      </c>
      <c r="B189" s="3">
        <v>344</v>
      </c>
      <c r="C189" s="3">
        <v>181</v>
      </c>
      <c r="D189" s="3">
        <v>285</v>
      </c>
      <c r="E189" s="3">
        <v>77</v>
      </c>
      <c r="F189" s="3">
        <v>887</v>
      </c>
      <c r="I189" s="2" t="s">
        <v>185</v>
      </c>
      <c r="J189" s="7">
        <f t="shared" si="10"/>
        <v>0.13119155492502249</v>
      </c>
      <c r="K189" s="7">
        <f t="shared" si="11"/>
        <v>7.0629736289636549E-2</v>
      </c>
      <c r="L189" s="7">
        <f t="shared" si="12"/>
        <v>0.16399008003866714</v>
      </c>
      <c r="M189" s="7">
        <f t="shared" si="13"/>
        <v>6.3564918768986928E-2</v>
      </c>
      <c r="N189" s="7">
        <f t="shared" si="14"/>
        <v>0.10904776833188878</v>
      </c>
    </row>
    <row r="190" spans="1:14">
      <c r="A190" s="2" t="s">
        <v>186</v>
      </c>
      <c r="B190" s="3">
        <v>258</v>
      </c>
      <c r="C190" s="3">
        <v>356</v>
      </c>
      <c r="D190" s="3">
        <v>163</v>
      </c>
      <c r="E190" s="3">
        <v>109</v>
      </c>
      <c r="F190" s="3">
        <v>886</v>
      </c>
      <c r="I190" s="2" t="s">
        <v>186</v>
      </c>
      <c r="J190" s="7">
        <f t="shared" si="10"/>
        <v>9.8393666193766868E-2</v>
      </c>
      <c r="K190" s="7">
        <f t="shared" si="11"/>
        <v>0.13891815535420227</v>
      </c>
      <c r="L190" s="7">
        <f t="shared" si="12"/>
        <v>9.3790817706325413E-2</v>
      </c>
      <c r="M190" s="7">
        <f t="shared" si="13"/>
        <v>8.9981508387267206E-2</v>
      </c>
      <c r="N190" s="7">
        <f t="shared" si="14"/>
        <v>0.10892482834504336</v>
      </c>
    </row>
    <row r="191" spans="1:14">
      <c r="A191" s="2" t="s">
        <v>187</v>
      </c>
      <c r="B191" s="3">
        <v>225</v>
      </c>
      <c r="C191" s="3">
        <v>427</v>
      </c>
      <c r="D191" s="3">
        <v>122</v>
      </c>
      <c r="E191" s="3">
        <v>108</v>
      </c>
      <c r="F191" s="3">
        <v>882</v>
      </c>
      <c r="I191" s="2" t="s">
        <v>187</v>
      </c>
      <c r="J191" s="7">
        <f t="shared" si="10"/>
        <v>8.580842982014554E-2</v>
      </c>
      <c r="K191" s="7">
        <f t="shared" si="11"/>
        <v>0.16662374251754036</v>
      </c>
      <c r="L191" s="7">
        <f t="shared" si="12"/>
        <v>7.0199262332341722E-2</v>
      </c>
      <c r="M191" s="7">
        <f t="shared" si="13"/>
        <v>8.915598996169595E-2</v>
      </c>
      <c r="N191" s="7">
        <f t="shared" si="14"/>
        <v>0.10843306839766167</v>
      </c>
    </row>
    <row r="192" spans="1:14">
      <c r="A192" s="2" t="s">
        <v>188</v>
      </c>
      <c r="B192" s="3">
        <v>298</v>
      </c>
      <c r="C192" s="3">
        <v>227</v>
      </c>
      <c r="D192" s="3">
        <v>249</v>
      </c>
      <c r="E192" s="3">
        <v>108</v>
      </c>
      <c r="F192" s="3">
        <v>882</v>
      </c>
      <c r="I192" s="2" t="s">
        <v>188</v>
      </c>
      <c r="J192" s="7">
        <f t="shared" si="10"/>
        <v>0.11364849816179275</v>
      </c>
      <c r="K192" s="7">
        <f t="shared" si="11"/>
        <v>8.8579835015179534E-2</v>
      </c>
      <c r="L192" s="7">
        <f t="shared" si="12"/>
        <v>0.14327554361273023</v>
      </c>
      <c r="M192" s="7">
        <f t="shared" si="13"/>
        <v>8.915598996169595E-2</v>
      </c>
      <c r="N192" s="7">
        <f t="shared" si="14"/>
        <v>0.10843306839766167</v>
      </c>
    </row>
    <row r="193" spans="1:14">
      <c r="A193" s="2" t="s">
        <v>189</v>
      </c>
      <c r="B193" s="3">
        <v>257</v>
      </c>
      <c r="C193" s="3">
        <v>417</v>
      </c>
      <c r="D193" s="3">
        <v>106</v>
      </c>
      <c r="E193" s="3">
        <v>98</v>
      </c>
      <c r="F193" s="3">
        <v>878</v>
      </c>
      <c r="I193" s="2" t="s">
        <v>189</v>
      </c>
      <c r="J193" s="7">
        <f t="shared" si="10"/>
        <v>9.8012295394566226E-2</v>
      </c>
      <c r="K193" s="7">
        <f t="shared" si="11"/>
        <v>0.16272154714242232</v>
      </c>
      <c r="L193" s="7">
        <f t="shared" si="12"/>
        <v>6.0992801698591989E-2</v>
      </c>
      <c r="M193" s="7">
        <f t="shared" si="13"/>
        <v>8.0900805705983361E-2</v>
      </c>
      <c r="N193" s="7">
        <f t="shared" si="14"/>
        <v>0.10794130845027999</v>
      </c>
    </row>
    <row r="194" spans="1:14">
      <c r="A194" s="2" t="s">
        <v>190</v>
      </c>
      <c r="B194" s="3">
        <v>282</v>
      </c>
      <c r="C194" s="3">
        <v>247</v>
      </c>
      <c r="D194" s="3">
        <v>227</v>
      </c>
      <c r="E194" s="3">
        <v>122</v>
      </c>
      <c r="F194" s="3">
        <v>878</v>
      </c>
      <c r="I194" s="2" t="s">
        <v>190</v>
      </c>
      <c r="J194" s="7">
        <f t="shared" si="10"/>
        <v>0.1075465653745824</v>
      </c>
      <c r="K194" s="7">
        <f t="shared" si="11"/>
        <v>9.6384225765415624E-2</v>
      </c>
      <c r="L194" s="7">
        <f t="shared" si="12"/>
        <v>0.13061666024132434</v>
      </c>
      <c r="M194" s="7">
        <f t="shared" si="13"/>
        <v>0.10071324791969356</v>
      </c>
      <c r="N194" s="7">
        <f t="shared" si="14"/>
        <v>0.10794130845027999</v>
      </c>
    </row>
    <row r="195" spans="1:14">
      <c r="A195" s="2" t="s">
        <v>191</v>
      </c>
      <c r="B195" s="3">
        <v>307</v>
      </c>
      <c r="C195" s="3">
        <v>205</v>
      </c>
      <c r="D195" s="3">
        <v>238</v>
      </c>
      <c r="E195" s="3">
        <v>123</v>
      </c>
      <c r="F195" s="3">
        <v>873</v>
      </c>
      <c r="I195" s="2" t="s">
        <v>191</v>
      </c>
      <c r="J195" s="7">
        <f t="shared" si="10"/>
        <v>0.11708083535459857</v>
      </c>
      <c r="K195" s="7">
        <f t="shared" si="11"/>
        <v>7.9995005189919852E-2</v>
      </c>
      <c r="L195" s="7">
        <f t="shared" si="12"/>
        <v>0.13694610192702728</v>
      </c>
      <c r="M195" s="7">
        <f t="shared" si="13"/>
        <v>0.10153876634526482</v>
      </c>
      <c r="N195" s="7">
        <f t="shared" si="14"/>
        <v>0.10732660851605288</v>
      </c>
    </row>
    <row r="196" spans="1:14">
      <c r="A196" s="2" t="s">
        <v>192</v>
      </c>
      <c r="B196" s="3">
        <v>351</v>
      </c>
      <c r="C196" s="3">
        <v>132</v>
      </c>
      <c r="D196" s="3">
        <v>302</v>
      </c>
      <c r="E196" s="3">
        <v>86</v>
      </c>
      <c r="F196" s="3">
        <v>871</v>
      </c>
      <c r="I196" s="2" t="s">
        <v>192</v>
      </c>
      <c r="J196" s="7">
        <f t="shared" si="10"/>
        <v>0.13386115051942704</v>
      </c>
      <c r="K196" s="7">
        <f t="shared" si="11"/>
        <v>5.1508978951558142E-2</v>
      </c>
      <c r="L196" s="7">
        <f t="shared" si="12"/>
        <v>0.17377194446202623</v>
      </c>
      <c r="M196" s="7">
        <f t="shared" si="13"/>
        <v>7.0994584599128246E-2</v>
      </c>
      <c r="N196" s="7">
        <f t="shared" si="14"/>
        <v>0.10708072854236206</v>
      </c>
    </row>
    <row r="197" spans="1:14">
      <c r="A197" s="2" t="s">
        <v>193</v>
      </c>
      <c r="B197" s="3">
        <v>282</v>
      </c>
      <c r="C197" s="3">
        <v>337</v>
      </c>
      <c r="D197" s="3">
        <v>168</v>
      </c>
      <c r="E197" s="3">
        <v>84</v>
      </c>
      <c r="F197" s="3">
        <v>871</v>
      </c>
      <c r="I197" s="2" t="s">
        <v>193</v>
      </c>
      <c r="J197" s="7">
        <f t="shared" ref="J197:J260" si="15">B197/262212*100</f>
        <v>0.1075465653745824</v>
      </c>
      <c r="K197" s="7">
        <f t="shared" ref="K197:K260" si="16">C197/256266*100</f>
        <v>0.13150398414147799</v>
      </c>
      <c r="L197" s="7">
        <f t="shared" ref="L197:L260" si="17">D197/173791*100</f>
        <v>9.6667836654372202E-2</v>
      </c>
      <c r="M197" s="7">
        <f t="shared" ref="M197:M260" si="18">E197/121136*100</f>
        <v>6.9343547747985734E-2</v>
      </c>
      <c r="N197" s="7">
        <f t="shared" ref="N197:N260" si="19">F197/813405*100</f>
        <v>0.10708072854236206</v>
      </c>
    </row>
    <row r="198" spans="1:14">
      <c r="A198" s="2" t="s">
        <v>194</v>
      </c>
      <c r="B198" s="3">
        <v>289</v>
      </c>
      <c r="C198" s="3">
        <v>228</v>
      </c>
      <c r="D198" s="3">
        <v>211</v>
      </c>
      <c r="E198" s="3">
        <v>133</v>
      </c>
      <c r="F198" s="3">
        <v>861</v>
      </c>
      <c r="I198" s="2" t="s">
        <v>194</v>
      </c>
      <c r="J198" s="7">
        <f t="shared" si="15"/>
        <v>0.11021616096898693</v>
      </c>
      <c r="K198" s="7">
        <f t="shared" si="16"/>
        <v>8.8970054552691344E-2</v>
      </c>
      <c r="L198" s="7">
        <f t="shared" si="17"/>
        <v>0.12141019960757461</v>
      </c>
      <c r="M198" s="7">
        <f t="shared" si="18"/>
        <v>0.10979395060097741</v>
      </c>
      <c r="N198" s="7">
        <f t="shared" si="19"/>
        <v>0.10585132867390783</v>
      </c>
    </row>
    <row r="199" spans="1:14">
      <c r="A199" s="2" t="s">
        <v>195</v>
      </c>
      <c r="B199" s="3">
        <v>228</v>
      </c>
      <c r="C199" s="3">
        <v>364</v>
      </c>
      <c r="D199" s="3">
        <v>172</v>
      </c>
      <c r="E199" s="3">
        <v>96</v>
      </c>
      <c r="F199" s="3">
        <v>860</v>
      </c>
      <c r="I199" s="2" t="s">
        <v>195</v>
      </c>
      <c r="J199" s="7">
        <f t="shared" si="15"/>
        <v>8.695254221774748E-2</v>
      </c>
      <c r="K199" s="7">
        <f t="shared" si="16"/>
        <v>0.14203991165429669</v>
      </c>
      <c r="L199" s="7">
        <f t="shared" si="17"/>
        <v>9.8969451812809639E-2</v>
      </c>
      <c r="M199" s="7">
        <f t="shared" si="18"/>
        <v>7.9249768854840835E-2</v>
      </c>
      <c r="N199" s="7">
        <f t="shared" si="19"/>
        <v>0.1057283886870624</v>
      </c>
    </row>
    <row r="200" spans="1:14">
      <c r="A200" s="2" t="s">
        <v>196</v>
      </c>
      <c r="B200" s="3">
        <v>304</v>
      </c>
      <c r="C200" s="3">
        <v>180</v>
      </c>
      <c r="D200" s="3">
        <v>258</v>
      </c>
      <c r="E200" s="3">
        <v>105</v>
      </c>
      <c r="F200" s="3">
        <v>847</v>
      </c>
      <c r="I200" s="2" t="s">
        <v>196</v>
      </c>
      <c r="J200" s="7">
        <f t="shared" si="15"/>
        <v>0.11593672295699663</v>
      </c>
      <c r="K200" s="7">
        <f t="shared" si="16"/>
        <v>7.0239516752124753E-2</v>
      </c>
      <c r="L200" s="7">
        <f t="shared" si="17"/>
        <v>0.14845417771921446</v>
      </c>
      <c r="M200" s="7">
        <f t="shared" si="18"/>
        <v>8.6679434684982168E-2</v>
      </c>
      <c r="N200" s="7">
        <f t="shared" si="19"/>
        <v>0.10413016885807193</v>
      </c>
    </row>
    <row r="201" spans="1:14">
      <c r="A201" s="2" t="s">
        <v>197</v>
      </c>
      <c r="B201" s="3">
        <v>306</v>
      </c>
      <c r="C201" s="3">
        <v>206</v>
      </c>
      <c r="D201" s="3">
        <v>241</v>
      </c>
      <c r="E201" s="3">
        <v>94</v>
      </c>
      <c r="F201" s="3">
        <v>847</v>
      </c>
      <c r="I201" s="2" t="s">
        <v>197</v>
      </c>
      <c r="J201" s="7">
        <f t="shared" si="15"/>
        <v>0.11669946455539791</v>
      </c>
      <c r="K201" s="7">
        <f t="shared" si="16"/>
        <v>8.0385224727431662E-2</v>
      </c>
      <c r="L201" s="7">
        <f t="shared" si="17"/>
        <v>0.13867231329585539</v>
      </c>
      <c r="M201" s="7">
        <f t="shared" si="18"/>
        <v>7.7598732003698323E-2</v>
      </c>
      <c r="N201" s="7">
        <f t="shared" si="19"/>
        <v>0.10413016885807193</v>
      </c>
    </row>
    <row r="202" spans="1:14">
      <c r="A202" s="2" t="s">
        <v>198</v>
      </c>
      <c r="B202" s="3">
        <v>257</v>
      </c>
      <c r="C202" s="3">
        <v>230</v>
      </c>
      <c r="D202" s="3">
        <v>230</v>
      </c>
      <c r="E202" s="3">
        <v>129</v>
      </c>
      <c r="F202" s="3">
        <v>846</v>
      </c>
      <c r="I202" s="2" t="s">
        <v>198</v>
      </c>
      <c r="J202" s="7">
        <f t="shared" si="15"/>
        <v>9.8012295394566226E-2</v>
      </c>
      <c r="K202" s="7">
        <f t="shared" si="16"/>
        <v>8.975049362771495E-2</v>
      </c>
      <c r="L202" s="7">
        <f t="shared" si="17"/>
        <v>0.13234287161015243</v>
      </c>
      <c r="M202" s="7">
        <f t="shared" si="18"/>
        <v>0.10649187689869238</v>
      </c>
      <c r="N202" s="7">
        <f t="shared" si="19"/>
        <v>0.10400722887122651</v>
      </c>
    </row>
    <row r="203" spans="1:14">
      <c r="A203" s="2" t="s">
        <v>199</v>
      </c>
      <c r="B203" s="3">
        <v>259</v>
      </c>
      <c r="C203" s="3">
        <v>339</v>
      </c>
      <c r="D203" s="3">
        <v>155</v>
      </c>
      <c r="E203" s="3">
        <v>84</v>
      </c>
      <c r="F203" s="3">
        <v>837</v>
      </c>
      <c r="I203" s="2" t="s">
        <v>199</v>
      </c>
      <c r="J203" s="7">
        <f t="shared" si="15"/>
        <v>9.877503699296751E-2</v>
      </c>
      <c r="K203" s="7">
        <f t="shared" si="16"/>
        <v>0.13228442321650161</v>
      </c>
      <c r="L203" s="7">
        <f t="shared" si="17"/>
        <v>8.918758738945054E-2</v>
      </c>
      <c r="M203" s="7">
        <f t="shared" si="18"/>
        <v>6.9343547747985734E-2</v>
      </c>
      <c r="N203" s="7">
        <f t="shared" si="19"/>
        <v>0.10290076898961772</v>
      </c>
    </row>
    <row r="204" spans="1:14">
      <c r="A204" s="2" t="s">
        <v>200</v>
      </c>
      <c r="B204" s="3">
        <v>263</v>
      </c>
      <c r="C204" s="3">
        <v>302</v>
      </c>
      <c r="D204" s="3">
        <v>166</v>
      </c>
      <c r="E204" s="3">
        <v>100</v>
      </c>
      <c r="F204" s="3">
        <v>831</v>
      </c>
      <c r="I204" s="2" t="s">
        <v>200</v>
      </c>
      <c r="J204" s="7">
        <f t="shared" si="15"/>
        <v>0.10030052018977012</v>
      </c>
      <c r="K204" s="7">
        <f t="shared" si="16"/>
        <v>0.11784630032856484</v>
      </c>
      <c r="L204" s="7">
        <f t="shared" si="17"/>
        <v>9.5517029075153498E-2</v>
      </c>
      <c r="M204" s="7">
        <f t="shared" si="18"/>
        <v>8.2551842557125873E-2</v>
      </c>
      <c r="N204" s="7">
        <f t="shared" si="19"/>
        <v>0.10216312906854519</v>
      </c>
    </row>
    <row r="205" spans="1:14">
      <c r="A205" s="2" t="s">
        <v>201</v>
      </c>
      <c r="B205" s="3">
        <v>257</v>
      </c>
      <c r="C205" s="3">
        <v>303</v>
      </c>
      <c r="D205" s="3">
        <v>174</v>
      </c>
      <c r="E205" s="3">
        <v>95</v>
      </c>
      <c r="F205" s="3">
        <v>829</v>
      </c>
      <c r="I205" s="2" t="s">
        <v>201</v>
      </c>
      <c r="J205" s="7">
        <f t="shared" si="15"/>
        <v>9.8012295394566226E-2</v>
      </c>
      <c r="K205" s="7">
        <f t="shared" si="16"/>
        <v>0.11823651986607665</v>
      </c>
      <c r="L205" s="7">
        <f t="shared" si="17"/>
        <v>0.10012025939202834</v>
      </c>
      <c r="M205" s="7">
        <f t="shared" si="18"/>
        <v>7.8424250429269579E-2</v>
      </c>
      <c r="N205" s="7">
        <f t="shared" si="19"/>
        <v>0.10191724909485433</v>
      </c>
    </row>
    <row r="206" spans="1:14">
      <c r="A206" s="2" t="s">
        <v>202</v>
      </c>
      <c r="B206" s="3">
        <v>258</v>
      </c>
      <c r="C206" s="3">
        <v>190</v>
      </c>
      <c r="D206" s="3">
        <v>248</v>
      </c>
      <c r="E206" s="3">
        <v>132</v>
      </c>
      <c r="F206" s="3">
        <v>828</v>
      </c>
      <c r="I206" s="2" t="s">
        <v>202</v>
      </c>
      <c r="J206" s="7">
        <f t="shared" si="15"/>
        <v>9.8393666193766868E-2</v>
      </c>
      <c r="K206" s="7">
        <f t="shared" si="16"/>
        <v>7.4141712127242784E-2</v>
      </c>
      <c r="L206" s="7">
        <f t="shared" si="17"/>
        <v>0.14270013982312085</v>
      </c>
      <c r="M206" s="7">
        <f t="shared" si="18"/>
        <v>0.10896843217540617</v>
      </c>
      <c r="N206" s="7">
        <f t="shared" si="19"/>
        <v>0.10179430910800893</v>
      </c>
    </row>
    <row r="207" spans="1:14">
      <c r="A207" s="2" t="s">
        <v>203</v>
      </c>
      <c r="B207" s="3">
        <v>263</v>
      </c>
      <c r="C207" s="3">
        <v>340</v>
      </c>
      <c r="D207" s="3">
        <v>139</v>
      </c>
      <c r="E207" s="3">
        <v>85</v>
      </c>
      <c r="F207" s="3">
        <v>827</v>
      </c>
      <c r="I207" s="2" t="s">
        <v>203</v>
      </c>
      <c r="J207" s="7">
        <f t="shared" si="15"/>
        <v>0.10030052018977012</v>
      </c>
      <c r="K207" s="7">
        <f t="shared" si="16"/>
        <v>0.13267464275401342</v>
      </c>
      <c r="L207" s="7">
        <f t="shared" si="17"/>
        <v>7.9981126755700807E-2</v>
      </c>
      <c r="M207" s="7">
        <f t="shared" si="18"/>
        <v>7.016906617355699E-2</v>
      </c>
      <c r="N207" s="7">
        <f t="shared" si="19"/>
        <v>0.10167136912116351</v>
      </c>
    </row>
    <row r="208" spans="1:14">
      <c r="A208" s="2" t="s">
        <v>204</v>
      </c>
      <c r="B208" s="3">
        <v>264</v>
      </c>
      <c r="C208" s="3">
        <v>201</v>
      </c>
      <c r="D208" s="3">
        <v>233</v>
      </c>
      <c r="E208" s="3">
        <v>129</v>
      </c>
      <c r="F208" s="3">
        <v>827</v>
      </c>
      <c r="I208" s="2" t="s">
        <v>204</v>
      </c>
      <c r="J208" s="7">
        <f t="shared" si="15"/>
        <v>0.10068189098897076</v>
      </c>
      <c r="K208" s="7">
        <f t="shared" si="16"/>
        <v>7.8434127039872639E-2</v>
      </c>
      <c r="L208" s="7">
        <f t="shared" si="17"/>
        <v>0.13406908297898051</v>
      </c>
      <c r="M208" s="7">
        <f t="shared" si="18"/>
        <v>0.10649187689869238</v>
      </c>
      <c r="N208" s="7">
        <f t="shared" si="19"/>
        <v>0.10167136912116351</v>
      </c>
    </row>
    <row r="209" spans="1:14">
      <c r="A209" s="2" t="s">
        <v>205</v>
      </c>
      <c r="B209" s="3">
        <v>265</v>
      </c>
      <c r="C209" s="3">
        <v>227</v>
      </c>
      <c r="D209" s="3">
        <v>213</v>
      </c>
      <c r="E209" s="3">
        <v>117</v>
      </c>
      <c r="F209" s="3">
        <v>822</v>
      </c>
      <c r="I209" s="2" t="s">
        <v>205</v>
      </c>
      <c r="J209" s="7">
        <f t="shared" si="15"/>
        <v>0.10106326178817142</v>
      </c>
      <c r="K209" s="7">
        <f t="shared" si="16"/>
        <v>8.8579835015179534E-2</v>
      </c>
      <c r="L209" s="7">
        <f t="shared" si="17"/>
        <v>0.12256100718679333</v>
      </c>
      <c r="M209" s="7">
        <f t="shared" si="18"/>
        <v>9.6585655791837269E-2</v>
      </c>
      <c r="N209" s="7">
        <f t="shared" si="19"/>
        <v>0.1010566691869364</v>
      </c>
    </row>
    <row r="210" spans="1:14">
      <c r="A210" s="2" t="s">
        <v>206</v>
      </c>
      <c r="B210" s="3">
        <v>302</v>
      </c>
      <c r="C210" s="3">
        <v>196</v>
      </c>
      <c r="D210" s="3">
        <v>210</v>
      </c>
      <c r="E210" s="3">
        <v>110</v>
      </c>
      <c r="F210" s="3">
        <v>818</v>
      </c>
      <c r="I210" s="2" t="s">
        <v>206</v>
      </c>
      <c r="J210" s="7">
        <f t="shared" si="15"/>
        <v>0.11517398135859533</v>
      </c>
      <c r="K210" s="7">
        <f t="shared" si="16"/>
        <v>7.6483029352313617E-2</v>
      </c>
      <c r="L210" s="7">
        <f t="shared" si="17"/>
        <v>0.12083479581796526</v>
      </c>
      <c r="M210" s="7">
        <f t="shared" si="18"/>
        <v>9.0807026812838462E-2</v>
      </c>
      <c r="N210" s="7">
        <f t="shared" si="19"/>
        <v>0.10056490923955472</v>
      </c>
    </row>
    <row r="211" spans="1:14">
      <c r="A211" s="2" t="s">
        <v>207</v>
      </c>
      <c r="B211" s="3">
        <v>227</v>
      </c>
      <c r="C211" s="3">
        <v>403</v>
      </c>
      <c r="D211" s="3">
        <v>89</v>
      </c>
      <c r="E211" s="3">
        <v>99</v>
      </c>
      <c r="F211" s="3">
        <v>818</v>
      </c>
      <c r="I211" s="2" t="s">
        <v>207</v>
      </c>
      <c r="J211" s="7">
        <f t="shared" si="15"/>
        <v>8.6571171418546825E-2</v>
      </c>
      <c r="K211" s="7">
        <f t="shared" si="16"/>
        <v>0.15725847361725706</v>
      </c>
      <c r="L211" s="7">
        <f t="shared" si="17"/>
        <v>5.1210937275232897E-2</v>
      </c>
      <c r="M211" s="7">
        <f t="shared" si="18"/>
        <v>8.1726324131554617E-2</v>
      </c>
      <c r="N211" s="7">
        <f t="shared" si="19"/>
        <v>0.10056490923955472</v>
      </c>
    </row>
    <row r="212" spans="1:14">
      <c r="A212" s="2" t="s">
        <v>208</v>
      </c>
      <c r="B212" s="3">
        <v>279</v>
      </c>
      <c r="C212" s="3">
        <v>305</v>
      </c>
      <c r="D212" s="3">
        <v>146</v>
      </c>
      <c r="E212" s="3">
        <v>85</v>
      </c>
      <c r="F212" s="3">
        <v>815</v>
      </c>
      <c r="I212" s="2" t="s">
        <v>208</v>
      </c>
      <c r="J212" s="7">
        <f t="shared" si="15"/>
        <v>0.10640245297698046</v>
      </c>
      <c r="K212" s="7">
        <f t="shared" si="16"/>
        <v>0.11901695894110027</v>
      </c>
      <c r="L212" s="7">
        <f t="shared" si="17"/>
        <v>8.4008953282966328E-2</v>
      </c>
      <c r="M212" s="7">
        <f t="shared" si="18"/>
        <v>7.016906617355699E-2</v>
      </c>
      <c r="N212" s="7">
        <f t="shared" si="19"/>
        <v>0.10019608927901845</v>
      </c>
    </row>
    <row r="213" spans="1:14">
      <c r="A213" s="2" t="s">
        <v>209</v>
      </c>
      <c r="B213" s="3">
        <v>272</v>
      </c>
      <c r="C213" s="3">
        <v>207</v>
      </c>
      <c r="D213" s="3">
        <v>224</v>
      </c>
      <c r="E213" s="3">
        <v>112</v>
      </c>
      <c r="F213" s="3">
        <v>815</v>
      </c>
      <c r="I213" s="2" t="s">
        <v>209</v>
      </c>
      <c r="J213" s="7">
        <f t="shared" si="15"/>
        <v>0.10373285738257594</v>
      </c>
      <c r="K213" s="7">
        <f t="shared" si="16"/>
        <v>8.0775444264943458E-2</v>
      </c>
      <c r="L213" s="7">
        <f t="shared" si="17"/>
        <v>0.12889044887249629</v>
      </c>
      <c r="M213" s="7">
        <f t="shared" si="18"/>
        <v>9.2458063663980988E-2</v>
      </c>
      <c r="N213" s="7">
        <f t="shared" si="19"/>
        <v>0.10019608927901845</v>
      </c>
    </row>
    <row r="214" spans="1:14">
      <c r="A214" s="2" t="s">
        <v>210</v>
      </c>
      <c r="B214" s="3">
        <v>261</v>
      </c>
      <c r="C214" s="3">
        <v>217</v>
      </c>
      <c r="D214" s="3">
        <v>211</v>
      </c>
      <c r="E214" s="3">
        <v>126</v>
      </c>
      <c r="F214" s="3">
        <v>815</v>
      </c>
      <c r="I214" s="2" t="s">
        <v>210</v>
      </c>
      <c r="J214" s="7">
        <f t="shared" si="15"/>
        <v>9.9537778591368808E-2</v>
      </c>
      <c r="K214" s="7">
        <f t="shared" si="16"/>
        <v>8.4677639640061489E-2</v>
      </c>
      <c r="L214" s="7">
        <f t="shared" si="17"/>
        <v>0.12141019960757461</v>
      </c>
      <c r="M214" s="7">
        <f t="shared" si="18"/>
        <v>0.1040153216219786</v>
      </c>
      <c r="N214" s="7">
        <f t="shared" si="19"/>
        <v>0.10019608927901845</v>
      </c>
    </row>
    <row r="215" spans="1:14">
      <c r="A215" s="2" t="s">
        <v>211</v>
      </c>
      <c r="B215" s="3">
        <v>250</v>
      </c>
      <c r="C215" s="3">
        <v>231</v>
      </c>
      <c r="D215" s="3">
        <v>216</v>
      </c>
      <c r="E215" s="3">
        <v>112</v>
      </c>
      <c r="F215" s="3">
        <v>809</v>
      </c>
      <c r="I215" s="2" t="s">
        <v>211</v>
      </c>
      <c r="J215" s="7">
        <f t="shared" si="15"/>
        <v>9.5342699800161704E-2</v>
      </c>
      <c r="K215" s="7">
        <f t="shared" si="16"/>
        <v>9.014071316522676E-2</v>
      </c>
      <c r="L215" s="7">
        <f t="shared" si="17"/>
        <v>0.12428721855562141</v>
      </c>
      <c r="M215" s="7">
        <f t="shared" si="18"/>
        <v>9.2458063663980988E-2</v>
      </c>
      <c r="N215" s="7">
        <f t="shared" si="19"/>
        <v>9.9458449357945913E-2</v>
      </c>
    </row>
    <row r="216" spans="1:14">
      <c r="A216" s="2" t="s">
        <v>212</v>
      </c>
      <c r="B216" s="3">
        <v>274</v>
      </c>
      <c r="C216" s="3">
        <v>228</v>
      </c>
      <c r="D216" s="3">
        <v>184</v>
      </c>
      <c r="E216" s="3">
        <v>116</v>
      </c>
      <c r="F216" s="3">
        <v>802</v>
      </c>
      <c r="I216" s="2" t="s">
        <v>212</v>
      </c>
      <c r="J216" s="7">
        <f t="shared" si="15"/>
        <v>0.10449559898097723</v>
      </c>
      <c r="K216" s="7">
        <f t="shared" si="16"/>
        <v>8.8970054552691344E-2</v>
      </c>
      <c r="L216" s="7">
        <f t="shared" si="17"/>
        <v>0.10587429728812195</v>
      </c>
      <c r="M216" s="7">
        <f t="shared" si="18"/>
        <v>9.5760137366266013E-2</v>
      </c>
      <c r="N216" s="7">
        <f t="shared" si="19"/>
        <v>9.8597869450027978E-2</v>
      </c>
    </row>
    <row r="217" spans="1:14">
      <c r="A217" s="2" t="s">
        <v>213</v>
      </c>
      <c r="B217" s="3">
        <v>224</v>
      </c>
      <c r="C217" s="3">
        <v>313</v>
      </c>
      <c r="D217" s="3">
        <v>149</v>
      </c>
      <c r="E217" s="3">
        <v>111</v>
      </c>
      <c r="F217" s="3">
        <v>797</v>
      </c>
      <c r="I217" s="2" t="s">
        <v>213</v>
      </c>
      <c r="J217" s="7">
        <f t="shared" si="15"/>
        <v>8.5427059020944884E-2</v>
      </c>
      <c r="K217" s="7">
        <f t="shared" si="16"/>
        <v>0.1221387152411947</v>
      </c>
      <c r="L217" s="7">
        <f t="shared" si="17"/>
        <v>8.5735164651794399E-2</v>
      </c>
      <c r="M217" s="7">
        <f t="shared" si="18"/>
        <v>9.1632545238409732E-2</v>
      </c>
      <c r="N217" s="7">
        <f t="shared" si="19"/>
        <v>9.7983169515800869E-2</v>
      </c>
    </row>
    <row r="218" spans="1:14">
      <c r="A218" s="2" t="s">
        <v>214</v>
      </c>
      <c r="B218" s="3">
        <v>282</v>
      </c>
      <c r="C218" s="3">
        <v>182</v>
      </c>
      <c r="D218" s="3">
        <v>206</v>
      </c>
      <c r="E218" s="3">
        <v>123</v>
      </c>
      <c r="F218" s="3">
        <v>793</v>
      </c>
      <c r="I218" s="2" t="s">
        <v>214</v>
      </c>
      <c r="J218" s="7">
        <f t="shared" si="15"/>
        <v>0.1075465653745824</v>
      </c>
      <c r="K218" s="7">
        <f t="shared" si="16"/>
        <v>7.1019955827148346E-2</v>
      </c>
      <c r="L218" s="7">
        <f t="shared" si="17"/>
        <v>0.11853318065952782</v>
      </c>
      <c r="M218" s="7">
        <f t="shared" si="18"/>
        <v>0.10153876634526482</v>
      </c>
      <c r="N218" s="7">
        <f t="shared" si="19"/>
        <v>9.7491409568419174E-2</v>
      </c>
    </row>
    <row r="219" spans="1:14">
      <c r="A219" s="2" t="s">
        <v>215</v>
      </c>
      <c r="B219" s="3">
        <v>242</v>
      </c>
      <c r="C219" s="3">
        <v>285</v>
      </c>
      <c r="D219" s="3">
        <v>163</v>
      </c>
      <c r="E219" s="3">
        <v>102</v>
      </c>
      <c r="F219" s="3">
        <v>792</v>
      </c>
      <c r="I219" s="2" t="s">
        <v>215</v>
      </c>
      <c r="J219" s="7">
        <f t="shared" si="15"/>
        <v>9.2291733406556525E-2</v>
      </c>
      <c r="K219" s="7">
        <f t="shared" si="16"/>
        <v>0.11121256819086418</v>
      </c>
      <c r="L219" s="7">
        <f t="shared" si="17"/>
        <v>9.3790817706325413E-2</v>
      </c>
      <c r="M219" s="7">
        <f t="shared" si="18"/>
        <v>8.4202879408268386E-2</v>
      </c>
      <c r="N219" s="7">
        <f t="shared" si="19"/>
        <v>9.7368469581573761E-2</v>
      </c>
    </row>
    <row r="220" spans="1:14">
      <c r="A220" s="2" t="s">
        <v>216</v>
      </c>
      <c r="B220" s="3">
        <v>271</v>
      </c>
      <c r="C220" s="3">
        <v>259</v>
      </c>
      <c r="D220" s="3">
        <v>177</v>
      </c>
      <c r="E220" s="3">
        <v>85</v>
      </c>
      <c r="F220" s="3">
        <v>792</v>
      </c>
      <c r="I220" s="2" t="s">
        <v>216</v>
      </c>
      <c r="J220" s="7">
        <f t="shared" si="15"/>
        <v>0.10335148658337528</v>
      </c>
      <c r="K220" s="7">
        <f t="shared" si="16"/>
        <v>0.10106686021555727</v>
      </c>
      <c r="L220" s="7">
        <f t="shared" si="17"/>
        <v>0.10184647076085644</v>
      </c>
      <c r="M220" s="7">
        <f t="shared" si="18"/>
        <v>7.016906617355699E-2</v>
      </c>
      <c r="N220" s="7">
        <f t="shared" si="19"/>
        <v>9.7368469581573761E-2</v>
      </c>
    </row>
    <row r="221" spans="1:14">
      <c r="A221" s="2" t="s">
        <v>217</v>
      </c>
      <c r="B221" s="3">
        <v>265</v>
      </c>
      <c r="C221" s="3">
        <v>280</v>
      </c>
      <c r="D221" s="3">
        <v>138</v>
      </c>
      <c r="E221" s="3">
        <v>100</v>
      </c>
      <c r="F221" s="3">
        <v>783</v>
      </c>
      <c r="I221" s="2" t="s">
        <v>217</v>
      </c>
      <c r="J221" s="7">
        <f t="shared" si="15"/>
        <v>0.10106326178817142</v>
      </c>
      <c r="K221" s="7">
        <f t="shared" si="16"/>
        <v>0.10926147050330517</v>
      </c>
      <c r="L221" s="7">
        <f t="shared" si="17"/>
        <v>7.9405722966091455E-2</v>
      </c>
      <c r="M221" s="7">
        <f t="shared" si="18"/>
        <v>8.2551842557125873E-2</v>
      </c>
      <c r="N221" s="7">
        <f t="shared" si="19"/>
        <v>9.6262009699964957E-2</v>
      </c>
    </row>
    <row r="222" spans="1:14">
      <c r="A222" s="2" t="s">
        <v>218</v>
      </c>
      <c r="B222" s="3">
        <v>257</v>
      </c>
      <c r="C222" s="3">
        <v>257</v>
      </c>
      <c r="D222" s="3">
        <v>158</v>
      </c>
      <c r="E222" s="3">
        <v>107</v>
      </c>
      <c r="F222" s="3">
        <v>779</v>
      </c>
      <c r="I222" s="2" t="s">
        <v>218</v>
      </c>
      <c r="J222" s="7">
        <f t="shared" si="15"/>
        <v>9.8012295394566226E-2</v>
      </c>
      <c r="K222" s="7">
        <f t="shared" si="16"/>
        <v>0.10028642114053365</v>
      </c>
      <c r="L222" s="7">
        <f t="shared" si="17"/>
        <v>9.0913798758278624E-2</v>
      </c>
      <c r="M222" s="7">
        <f t="shared" si="18"/>
        <v>8.833047153612468E-2</v>
      </c>
      <c r="N222" s="7">
        <f t="shared" si="19"/>
        <v>9.5770249752583275E-2</v>
      </c>
    </row>
    <row r="223" spans="1:14">
      <c r="A223" s="2" t="s">
        <v>219</v>
      </c>
      <c r="B223" s="3">
        <v>284</v>
      </c>
      <c r="C223" s="3">
        <v>194</v>
      </c>
      <c r="D223" s="3">
        <v>212</v>
      </c>
      <c r="E223" s="3">
        <v>87</v>
      </c>
      <c r="F223" s="3">
        <v>777</v>
      </c>
      <c r="I223" s="2" t="s">
        <v>219</v>
      </c>
      <c r="J223" s="7">
        <f t="shared" si="15"/>
        <v>0.1083093069729837</v>
      </c>
      <c r="K223" s="7">
        <f t="shared" si="16"/>
        <v>7.5702590277289997E-2</v>
      </c>
      <c r="L223" s="7">
        <f t="shared" si="17"/>
        <v>0.12198560339718398</v>
      </c>
      <c r="M223" s="7">
        <f t="shared" si="18"/>
        <v>7.1820103024699516E-2</v>
      </c>
      <c r="N223" s="7">
        <f t="shared" si="19"/>
        <v>9.5524369778892435E-2</v>
      </c>
    </row>
    <row r="224" spans="1:14">
      <c r="A224" s="2" t="s">
        <v>220</v>
      </c>
      <c r="B224" s="3">
        <v>275</v>
      </c>
      <c r="C224" s="3">
        <v>204</v>
      </c>
      <c r="D224" s="3">
        <v>213</v>
      </c>
      <c r="E224" s="3">
        <v>81</v>
      </c>
      <c r="F224" s="3">
        <v>773</v>
      </c>
      <c r="I224" s="2" t="s">
        <v>220</v>
      </c>
      <c r="J224" s="7">
        <f t="shared" si="15"/>
        <v>0.10487696978017788</v>
      </c>
      <c r="K224" s="7">
        <f t="shared" si="16"/>
        <v>7.9604785652408042E-2</v>
      </c>
      <c r="L224" s="7">
        <f t="shared" si="17"/>
        <v>0.12256100718679333</v>
      </c>
      <c r="M224" s="7">
        <f t="shared" si="18"/>
        <v>6.6866992471271952E-2</v>
      </c>
      <c r="N224" s="7">
        <f t="shared" si="19"/>
        <v>9.5032609831510753E-2</v>
      </c>
    </row>
    <row r="225" spans="1:14">
      <c r="A225" s="2" t="s">
        <v>221</v>
      </c>
      <c r="B225" s="3">
        <v>280</v>
      </c>
      <c r="C225" s="3">
        <v>186</v>
      </c>
      <c r="D225" s="3">
        <v>225</v>
      </c>
      <c r="E225" s="3">
        <v>81</v>
      </c>
      <c r="F225" s="3">
        <v>772</v>
      </c>
      <c r="I225" s="2" t="s">
        <v>221</v>
      </c>
      <c r="J225" s="7">
        <f t="shared" si="15"/>
        <v>0.10678382377618111</v>
      </c>
      <c r="K225" s="7">
        <f t="shared" si="16"/>
        <v>7.2580833977195572E-2</v>
      </c>
      <c r="L225" s="7">
        <f t="shared" si="17"/>
        <v>0.12946585266210564</v>
      </c>
      <c r="M225" s="7">
        <f t="shared" si="18"/>
        <v>6.6866992471271952E-2</v>
      </c>
      <c r="N225" s="7">
        <f t="shared" si="19"/>
        <v>9.4909669844665326E-2</v>
      </c>
    </row>
    <row r="226" spans="1:14">
      <c r="A226" s="2" t="s">
        <v>222</v>
      </c>
      <c r="B226" s="3">
        <v>249</v>
      </c>
      <c r="C226" s="3">
        <v>271</v>
      </c>
      <c r="D226" s="3">
        <v>162</v>
      </c>
      <c r="E226" s="3">
        <v>90</v>
      </c>
      <c r="F226" s="3">
        <v>772</v>
      </c>
      <c r="I226" s="2" t="s">
        <v>222</v>
      </c>
      <c r="J226" s="7">
        <f t="shared" si="15"/>
        <v>9.4961329000961062E-2</v>
      </c>
      <c r="K226" s="7">
        <f t="shared" si="16"/>
        <v>0.10574949466569893</v>
      </c>
      <c r="L226" s="7">
        <f t="shared" si="17"/>
        <v>9.3215413916716061E-2</v>
      </c>
      <c r="M226" s="7">
        <f t="shared" si="18"/>
        <v>7.4296658301413299E-2</v>
      </c>
      <c r="N226" s="7">
        <f t="shared" si="19"/>
        <v>9.4909669844665326E-2</v>
      </c>
    </row>
    <row r="227" spans="1:14">
      <c r="A227" s="2" t="s">
        <v>223</v>
      </c>
      <c r="B227" s="3">
        <v>258</v>
      </c>
      <c r="C227" s="3">
        <v>182</v>
      </c>
      <c r="D227" s="3">
        <v>221</v>
      </c>
      <c r="E227" s="3">
        <v>109</v>
      </c>
      <c r="F227" s="3">
        <v>770</v>
      </c>
      <c r="I227" s="2" t="s">
        <v>223</v>
      </c>
      <c r="J227" s="7">
        <f t="shared" si="15"/>
        <v>9.8393666193766868E-2</v>
      </c>
      <c r="K227" s="7">
        <f t="shared" si="16"/>
        <v>7.1019955827148346E-2</v>
      </c>
      <c r="L227" s="7">
        <f t="shared" si="17"/>
        <v>0.1271642375036682</v>
      </c>
      <c r="M227" s="7">
        <f t="shared" si="18"/>
        <v>8.9981508387267206E-2</v>
      </c>
      <c r="N227" s="7">
        <f t="shared" si="19"/>
        <v>9.4663789870974485E-2</v>
      </c>
    </row>
    <row r="228" spans="1:14">
      <c r="A228" s="2" t="s">
        <v>224</v>
      </c>
      <c r="B228" s="3">
        <v>259</v>
      </c>
      <c r="C228" s="3">
        <v>293</v>
      </c>
      <c r="D228" s="3">
        <v>124</v>
      </c>
      <c r="E228" s="3">
        <v>92</v>
      </c>
      <c r="F228" s="3">
        <v>768</v>
      </c>
      <c r="I228" s="2" t="s">
        <v>224</v>
      </c>
      <c r="J228" s="7">
        <f t="shared" si="15"/>
        <v>9.877503699296751E-2</v>
      </c>
      <c r="K228" s="7">
        <f t="shared" si="16"/>
        <v>0.11433432449095861</v>
      </c>
      <c r="L228" s="7">
        <f t="shared" si="17"/>
        <v>7.1350069911560426E-2</v>
      </c>
      <c r="M228" s="7">
        <f t="shared" si="18"/>
        <v>7.5947695152555797E-2</v>
      </c>
      <c r="N228" s="7">
        <f t="shared" si="19"/>
        <v>9.4417909897283644E-2</v>
      </c>
    </row>
    <row r="229" spans="1:14">
      <c r="A229" s="2" t="s">
        <v>225</v>
      </c>
      <c r="B229" s="3">
        <v>271</v>
      </c>
      <c r="C229" s="3">
        <v>187</v>
      </c>
      <c r="D229" s="3">
        <v>198</v>
      </c>
      <c r="E229" s="3">
        <v>112</v>
      </c>
      <c r="F229" s="3">
        <v>768</v>
      </c>
      <c r="I229" s="2" t="s">
        <v>225</v>
      </c>
      <c r="J229" s="7">
        <f t="shared" si="15"/>
        <v>0.10335148658337528</v>
      </c>
      <c r="K229" s="7">
        <f t="shared" si="16"/>
        <v>7.2971053514707368E-2</v>
      </c>
      <c r="L229" s="7">
        <f t="shared" si="17"/>
        <v>0.11392995034265295</v>
      </c>
      <c r="M229" s="7">
        <f t="shared" si="18"/>
        <v>9.2458063663980988E-2</v>
      </c>
      <c r="N229" s="7">
        <f t="shared" si="19"/>
        <v>9.4417909897283644E-2</v>
      </c>
    </row>
    <row r="230" spans="1:14">
      <c r="A230" s="2" t="s">
        <v>226</v>
      </c>
      <c r="B230" s="3">
        <v>240</v>
      </c>
      <c r="C230" s="3">
        <v>237</v>
      </c>
      <c r="D230" s="3">
        <v>198</v>
      </c>
      <c r="E230" s="3">
        <v>89</v>
      </c>
      <c r="F230" s="3">
        <v>764</v>
      </c>
      <c r="I230" s="2" t="s">
        <v>226</v>
      </c>
      <c r="J230" s="7">
        <f t="shared" si="15"/>
        <v>9.1528991808155227E-2</v>
      </c>
      <c r="K230" s="7">
        <f t="shared" si="16"/>
        <v>9.2482030390297579E-2</v>
      </c>
      <c r="L230" s="7">
        <f t="shared" si="17"/>
        <v>0.11392995034265295</v>
      </c>
      <c r="M230" s="7">
        <f t="shared" si="18"/>
        <v>7.3471139875842029E-2</v>
      </c>
      <c r="N230" s="7">
        <f t="shared" si="19"/>
        <v>9.3926149949901949E-2</v>
      </c>
    </row>
    <row r="231" spans="1:14">
      <c r="A231" s="2" t="s">
        <v>227</v>
      </c>
      <c r="B231" s="3">
        <v>233</v>
      </c>
      <c r="C231" s="3">
        <v>325</v>
      </c>
      <c r="D231" s="3">
        <v>106</v>
      </c>
      <c r="E231" s="3">
        <v>93</v>
      </c>
      <c r="F231" s="3">
        <v>757</v>
      </c>
      <c r="I231" s="2" t="s">
        <v>227</v>
      </c>
      <c r="J231" s="7">
        <f t="shared" si="15"/>
        <v>8.8859396213750705E-2</v>
      </c>
      <c r="K231" s="7">
        <f t="shared" si="16"/>
        <v>0.12682134969133635</v>
      </c>
      <c r="L231" s="7">
        <f t="shared" si="17"/>
        <v>6.0992801698591989E-2</v>
      </c>
      <c r="M231" s="7">
        <f t="shared" si="18"/>
        <v>7.6773213578127053E-2</v>
      </c>
      <c r="N231" s="7">
        <f t="shared" si="19"/>
        <v>9.3065570041984E-2</v>
      </c>
    </row>
    <row r="232" spans="1:14">
      <c r="A232" s="2" t="s">
        <v>228</v>
      </c>
      <c r="B232" s="3">
        <v>268</v>
      </c>
      <c r="C232" s="3">
        <v>275</v>
      </c>
      <c r="D232" s="3">
        <v>122</v>
      </c>
      <c r="E232" s="3">
        <v>92</v>
      </c>
      <c r="F232" s="3">
        <v>757</v>
      </c>
      <c r="I232" s="2" t="s">
        <v>228</v>
      </c>
      <c r="J232" s="7">
        <f t="shared" si="15"/>
        <v>0.10220737418577336</v>
      </c>
      <c r="K232" s="7">
        <f t="shared" si="16"/>
        <v>0.10731037281574614</v>
      </c>
      <c r="L232" s="7">
        <f t="shared" si="17"/>
        <v>7.0199262332341722E-2</v>
      </c>
      <c r="M232" s="7">
        <f t="shared" si="18"/>
        <v>7.5947695152555797E-2</v>
      </c>
      <c r="N232" s="7">
        <f t="shared" si="19"/>
        <v>9.3065570041984E-2</v>
      </c>
    </row>
    <row r="233" spans="1:14">
      <c r="A233" s="2" t="s">
        <v>229</v>
      </c>
      <c r="B233" s="3">
        <v>245</v>
      </c>
      <c r="C233" s="3">
        <v>270</v>
      </c>
      <c r="D233" s="3">
        <v>160</v>
      </c>
      <c r="E233" s="3">
        <v>81</v>
      </c>
      <c r="F233" s="3">
        <v>756</v>
      </c>
      <c r="I233" s="2" t="s">
        <v>229</v>
      </c>
      <c r="J233" s="7">
        <f t="shared" si="15"/>
        <v>9.3435845804158466E-2</v>
      </c>
      <c r="K233" s="7">
        <f t="shared" si="16"/>
        <v>0.10535927512818713</v>
      </c>
      <c r="L233" s="7">
        <f t="shared" si="17"/>
        <v>9.2064606337497329E-2</v>
      </c>
      <c r="M233" s="7">
        <f t="shared" si="18"/>
        <v>6.6866992471271952E-2</v>
      </c>
      <c r="N233" s="7">
        <f t="shared" si="19"/>
        <v>9.2942630055138586E-2</v>
      </c>
    </row>
    <row r="234" spans="1:14">
      <c r="A234" s="2" t="s">
        <v>230</v>
      </c>
      <c r="B234" s="3">
        <v>243</v>
      </c>
      <c r="C234" s="3">
        <v>282</v>
      </c>
      <c r="D234" s="3">
        <v>138</v>
      </c>
      <c r="E234" s="3">
        <v>89</v>
      </c>
      <c r="F234" s="3">
        <v>752</v>
      </c>
      <c r="I234" s="2" t="s">
        <v>230</v>
      </c>
      <c r="J234" s="7">
        <f t="shared" si="15"/>
        <v>9.2673104205757167E-2</v>
      </c>
      <c r="K234" s="7">
        <f t="shared" si="16"/>
        <v>0.11004190957832877</v>
      </c>
      <c r="L234" s="7">
        <f t="shared" si="17"/>
        <v>7.9405722966091455E-2</v>
      </c>
      <c r="M234" s="7">
        <f t="shared" si="18"/>
        <v>7.3471139875842029E-2</v>
      </c>
      <c r="N234" s="7">
        <f t="shared" si="19"/>
        <v>9.2450870107756905E-2</v>
      </c>
    </row>
    <row r="235" spans="1:14">
      <c r="A235" s="2" t="s">
        <v>231</v>
      </c>
      <c r="B235" s="3">
        <v>248</v>
      </c>
      <c r="C235" s="3">
        <v>236</v>
      </c>
      <c r="D235" s="3">
        <v>154</v>
      </c>
      <c r="E235" s="3">
        <v>109</v>
      </c>
      <c r="F235" s="3">
        <v>747</v>
      </c>
      <c r="I235" s="2" t="s">
        <v>231</v>
      </c>
      <c r="J235" s="7">
        <f t="shared" si="15"/>
        <v>9.4579958201760406E-2</v>
      </c>
      <c r="K235" s="7">
        <f t="shared" si="16"/>
        <v>9.2091810852785783E-2</v>
      </c>
      <c r="L235" s="7">
        <f t="shared" si="17"/>
        <v>8.8612183599841188E-2</v>
      </c>
      <c r="M235" s="7">
        <f t="shared" si="18"/>
        <v>8.9981508387267206E-2</v>
      </c>
      <c r="N235" s="7">
        <f t="shared" si="19"/>
        <v>9.1836170173529796E-2</v>
      </c>
    </row>
    <row r="236" spans="1:14">
      <c r="A236" s="2" t="s">
        <v>232</v>
      </c>
      <c r="B236" s="3">
        <v>246</v>
      </c>
      <c r="C236" s="3">
        <v>291</v>
      </c>
      <c r="D236" s="3">
        <v>116</v>
      </c>
      <c r="E236" s="3">
        <v>93</v>
      </c>
      <c r="F236" s="3">
        <v>746</v>
      </c>
      <c r="I236" s="2" t="s">
        <v>232</v>
      </c>
      <c r="J236" s="7">
        <f t="shared" si="15"/>
        <v>9.3817216603359108E-2</v>
      </c>
      <c r="K236" s="7">
        <f t="shared" si="16"/>
        <v>0.113553885415935</v>
      </c>
      <c r="L236" s="7">
        <f t="shared" si="17"/>
        <v>6.6746839594685567E-2</v>
      </c>
      <c r="M236" s="7">
        <f t="shared" si="18"/>
        <v>7.6773213578127053E-2</v>
      </c>
      <c r="N236" s="7">
        <f t="shared" si="19"/>
        <v>9.1713230186684369E-2</v>
      </c>
    </row>
    <row r="237" spans="1:14">
      <c r="A237" s="2" t="s">
        <v>233</v>
      </c>
      <c r="B237" s="3">
        <v>229</v>
      </c>
      <c r="C237" s="3">
        <v>322</v>
      </c>
      <c r="D237" s="3">
        <v>103</v>
      </c>
      <c r="E237" s="3">
        <v>90</v>
      </c>
      <c r="F237" s="3">
        <v>744</v>
      </c>
      <c r="I237" s="2" t="s">
        <v>233</v>
      </c>
      <c r="J237" s="7">
        <f t="shared" si="15"/>
        <v>8.7333913016948123E-2</v>
      </c>
      <c r="K237" s="7">
        <f t="shared" si="16"/>
        <v>0.12565069107880095</v>
      </c>
      <c r="L237" s="7">
        <f t="shared" si="17"/>
        <v>5.9266590329763912E-2</v>
      </c>
      <c r="M237" s="7">
        <f t="shared" si="18"/>
        <v>7.4296658301413299E-2</v>
      </c>
      <c r="N237" s="7">
        <f t="shared" si="19"/>
        <v>9.1467350212993528E-2</v>
      </c>
    </row>
    <row r="238" spans="1:14">
      <c r="A238" s="2" t="s">
        <v>234</v>
      </c>
      <c r="B238" s="3">
        <v>261</v>
      </c>
      <c r="C238" s="3">
        <v>211</v>
      </c>
      <c r="D238" s="3">
        <v>174</v>
      </c>
      <c r="E238" s="3">
        <v>97</v>
      </c>
      <c r="F238" s="3">
        <v>743</v>
      </c>
      <c r="I238" s="2" t="s">
        <v>234</v>
      </c>
      <c r="J238" s="7">
        <f t="shared" si="15"/>
        <v>9.9537778591368808E-2</v>
      </c>
      <c r="K238" s="7">
        <f t="shared" si="16"/>
        <v>8.2336322414990684E-2</v>
      </c>
      <c r="L238" s="7">
        <f t="shared" si="17"/>
        <v>0.10012025939202834</v>
      </c>
      <c r="M238" s="7">
        <f t="shared" si="18"/>
        <v>8.0075287280412105E-2</v>
      </c>
      <c r="N238" s="7">
        <f t="shared" si="19"/>
        <v>9.1344410226148115E-2</v>
      </c>
    </row>
    <row r="239" spans="1:14">
      <c r="A239" s="2" t="s">
        <v>235</v>
      </c>
      <c r="B239" s="3">
        <v>261</v>
      </c>
      <c r="C239" s="3">
        <v>189</v>
      </c>
      <c r="D239" s="3">
        <v>184</v>
      </c>
      <c r="E239" s="3">
        <v>108</v>
      </c>
      <c r="F239" s="3">
        <v>742</v>
      </c>
      <c r="I239" s="2" t="s">
        <v>235</v>
      </c>
      <c r="J239" s="7">
        <f t="shared" si="15"/>
        <v>9.9537778591368808E-2</v>
      </c>
      <c r="K239" s="7">
        <f t="shared" si="16"/>
        <v>7.3751492589730988E-2</v>
      </c>
      <c r="L239" s="7">
        <f t="shared" si="17"/>
        <v>0.10587429728812195</v>
      </c>
      <c r="M239" s="7">
        <f t="shared" si="18"/>
        <v>8.915598996169595E-2</v>
      </c>
      <c r="N239" s="7">
        <f t="shared" si="19"/>
        <v>9.1221470239302688E-2</v>
      </c>
    </row>
    <row r="240" spans="1:14">
      <c r="A240" s="2" t="s">
        <v>236</v>
      </c>
      <c r="B240" s="3">
        <v>272</v>
      </c>
      <c r="C240" s="3">
        <v>165</v>
      </c>
      <c r="D240" s="3">
        <v>228</v>
      </c>
      <c r="E240" s="3">
        <v>75</v>
      </c>
      <c r="F240" s="3">
        <v>740</v>
      </c>
      <c r="I240" s="2" t="s">
        <v>236</v>
      </c>
      <c r="J240" s="7">
        <f t="shared" si="15"/>
        <v>0.10373285738257594</v>
      </c>
      <c r="K240" s="7">
        <f t="shared" si="16"/>
        <v>6.4386223689447686E-2</v>
      </c>
      <c r="L240" s="7">
        <f t="shared" si="17"/>
        <v>0.1311920640309337</v>
      </c>
      <c r="M240" s="7">
        <f t="shared" si="18"/>
        <v>6.1913881917844402E-2</v>
      </c>
      <c r="N240" s="7">
        <f t="shared" si="19"/>
        <v>9.0975590265611847E-2</v>
      </c>
    </row>
    <row r="241" spans="1:14">
      <c r="A241" s="2" t="s">
        <v>237</v>
      </c>
      <c r="B241" s="3">
        <v>218</v>
      </c>
      <c r="C241" s="3">
        <v>310</v>
      </c>
      <c r="D241" s="3">
        <v>115</v>
      </c>
      <c r="E241" s="3">
        <v>88</v>
      </c>
      <c r="F241" s="3">
        <v>731</v>
      </c>
      <c r="I241" s="2" t="s">
        <v>237</v>
      </c>
      <c r="J241" s="7">
        <f t="shared" si="15"/>
        <v>8.3138834225741004E-2</v>
      </c>
      <c r="K241" s="7">
        <f t="shared" si="16"/>
        <v>0.12096805662865928</v>
      </c>
      <c r="L241" s="7">
        <f t="shared" si="17"/>
        <v>6.6171435805076215E-2</v>
      </c>
      <c r="M241" s="7">
        <f t="shared" si="18"/>
        <v>7.2645621450270773E-2</v>
      </c>
      <c r="N241" s="7">
        <f t="shared" si="19"/>
        <v>8.9869130384003043E-2</v>
      </c>
    </row>
    <row r="242" spans="1:14">
      <c r="A242" s="2" t="s">
        <v>238</v>
      </c>
      <c r="B242" s="3">
        <v>226</v>
      </c>
      <c r="C242" s="3">
        <v>228</v>
      </c>
      <c r="D242" s="3">
        <v>165</v>
      </c>
      <c r="E242" s="3">
        <v>111</v>
      </c>
      <c r="F242" s="3">
        <v>730</v>
      </c>
      <c r="I242" s="2" t="s">
        <v>238</v>
      </c>
      <c r="J242" s="7">
        <f t="shared" si="15"/>
        <v>8.6189800619346182E-2</v>
      </c>
      <c r="K242" s="7">
        <f t="shared" si="16"/>
        <v>8.8970054552691344E-2</v>
      </c>
      <c r="L242" s="7">
        <f t="shared" si="17"/>
        <v>9.4941625285544132E-2</v>
      </c>
      <c r="M242" s="7">
        <f t="shared" si="18"/>
        <v>9.1632545238409732E-2</v>
      </c>
      <c r="N242" s="7">
        <f t="shared" si="19"/>
        <v>8.974619039715763E-2</v>
      </c>
    </row>
    <row r="243" spans="1:14">
      <c r="A243" s="2" t="s">
        <v>239</v>
      </c>
      <c r="B243" s="3">
        <v>227</v>
      </c>
      <c r="C243" s="3">
        <v>263</v>
      </c>
      <c r="D243" s="3">
        <v>148</v>
      </c>
      <c r="E243" s="3">
        <v>91</v>
      </c>
      <c r="F243" s="3">
        <v>729</v>
      </c>
      <c r="I243" s="2" t="s">
        <v>239</v>
      </c>
      <c r="J243" s="7">
        <f t="shared" si="15"/>
        <v>8.6571171418546825E-2</v>
      </c>
      <c r="K243" s="7">
        <f t="shared" si="16"/>
        <v>0.10262773836560447</v>
      </c>
      <c r="L243" s="7">
        <f t="shared" si="17"/>
        <v>8.5159760862185033E-2</v>
      </c>
      <c r="M243" s="7">
        <f t="shared" si="18"/>
        <v>7.5122176726984541E-2</v>
      </c>
      <c r="N243" s="7">
        <f t="shared" si="19"/>
        <v>8.9623250410312202E-2</v>
      </c>
    </row>
    <row r="244" spans="1:14">
      <c r="A244" s="2" t="s">
        <v>240</v>
      </c>
      <c r="B244" s="3">
        <v>273</v>
      </c>
      <c r="C244" s="3">
        <v>160</v>
      </c>
      <c r="D244" s="3">
        <v>218</v>
      </c>
      <c r="E244" s="3">
        <v>74</v>
      </c>
      <c r="F244" s="3">
        <v>725</v>
      </c>
      <c r="I244" s="2" t="s">
        <v>240</v>
      </c>
      <c r="J244" s="7">
        <f t="shared" si="15"/>
        <v>0.10411422818177658</v>
      </c>
      <c r="K244" s="7">
        <f t="shared" si="16"/>
        <v>6.2435126001888663E-2</v>
      </c>
      <c r="L244" s="7">
        <f t="shared" si="17"/>
        <v>0.12543802613484012</v>
      </c>
      <c r="M244" s="7">
        <f t="shared" si="18"/>
        <v>6.1088363492273146E-2</v>
      </c>
      <c r="N244" s="7">
        <f t="shared" si="19"/>
        <v>8.9131490462930521E-2</v>
      </c>
    </row>
    <row r="245" spans="1:14">
      <c r="A245" s="2" t="s">
        <v>241</v>
      </c>
      <c r="B245" s="3">
        <v>243</v>
      </c>
      <c r="C245" s="3">
        <v>171</v>
      </c>
      <c r="D245" s="3">
        <v>207</v>
      </c>
      <c r="E245" s="3">
        <v>101</v>
      </c>
      <c r="F245" s="3">
        <v>722</v>
      </c>
      <c r="I245" s="2" t="s">
        <v>241</v>
      </c>
      <c r="J245" s="7">
        <f t="shared" si="15"/>
        <v>9.2673104205757167E-2</v>
      </c>
      <c r="K245" s="7">
        <f t="shared" si="16"/>
        <v>6.6727540914518518E-2</v>
      </c>
      <c r="L245" s="7">
        <f t="shared" si="17"/>
        <v>0.11910858444913718</v>
      </c>
      <c r="M245" s="7">
        <f t="shared" si="18"/>
        <v>8.337736098269713E-2</v>
      </c>
      <c r="N245" s="7">
        <f t="shared" si="19"/>
        <v>8.8762670502394253E-2</v>
      </c>
    </row>
    <row r="246" spans="1:14">
      <c r="A246" s="2" t="s">
        <v>242</v>
      </c>
      <c r="B246" s="3">
        <v>276</v>
      </c>
      <c r="C246" s="3">
        <v>166</v>
      </c>
      <c r="D246" s="3">
        <v>191</v>
      </c>
      <c r="E246" s="3">
        <v>86</v>
      </c>
      <c r="F246" s="3">
        <v>719</v>
      </c>
      <c r="I246" s="2" t="s">
        <v>242</v>
      </c>
      <c r="J246" s="7">
        <f t="shared" si="15"/>
        <v>0.10525834057937852</v>
      </c>
      <c r="K246" s="7">
        <f t="shared" si="16"/>
        <v>6.4776443226959496E-2</v>
      </c>
      <c r="L246" s="7">
        <f t="shared" si="17"/>
        <v>0.10990212381538744</v>
      </c>
      <c r="M246" s="7">
        <f t="shared" si="18"/>
        <v>7.0994584599128246E-2</v>
      </c>
      <c r="N246" s="7">
        <f t="shared" si="19"/>
        <v>8.8393850541857999E-2</v>
      </c>
    </row>
    <row r="247" spans="1:14">
      <c r="A247" s="2" t="s">
        <v>243</v>
      </c>
      <c r="B247" s="3">
        <v>223</v>
      </c>
      <c r="C247" s="3">
        <v>199</v>
      </c>
      <c r="D247" s="3">
        <v>202</v>
      </c>
      <c r="E247" s="3">
        <v>95</v>
      </c>
      <c r="F247" s="3">
        <v>719</v>
      </c>
      <c r="I247" s="2" t="s">
        <v>243</v>
      </c>
      <c r="J247" s="7">
        <f t="shared" si="15"/>
        <v>8.5045688221744242E-2</v>
      </c>
      <c r="K247" s="7">
        <f t="shared" si="16"/>
        <v>7.7653687964849019E-2</v>
      </c>
      <c r="L247" s="7">
        <f t="shared" si="17"/>
        <v>0.1162315655010904</v>
      </c>
      <c r="M247" s="7">
        <f t="shared" si="18"/>
        <v>7.8424250429269579E-2</v>
      </c>
      <c r="N247" s="7">
        <f t="shared" si="19"/>
        <v>8.8393850541857999E-2</v>
      </c>
    </row>
    <row r="248" spans="1:14">
      <c r="A248" s="2" t="s">
        <v>244</v>
      </c>
      <c r="B248" s="3">
        <v>225</v>
      </c>
      <c r="C248" s="3">
        <v>240</v>
      </c>
      <c r="D248" s="3">
        <v>153</v>
      </c>
      <c r="E248" s="3">
        <v>99</v>
      </c>
      <c r="F248" s="3">
        <v>717</v>
      </c>
      <c r="I248" s="2" t="s">
        <v>244</v>
      </c>
      <c r="J248" s="7">
        <f t="shared" si="15"/>
        <v>8.580842982014554E-2</v>
      </c>
      <c r="K248" s="7">
        <f t="shared" si="16"/>
        <v>9.3652689002832995E-2</v>
      </c>
      <c r="L248" s="7">
        <f t="shared" si="17"/>
        <v>8.8036779810231836E-2</v>
      </c>
      <c r="M248" s="7">
        <f t="shared" si="18"/>
        <v>8.1726324131554617E-2</v>
      </c>
      <c r="N248" s="7">
        <f t="shared" si="19"/>
        <v>8.8147970568167158E-2</v>
      </c>
    </row>
    <row r="249" spans="1:14">
      <c r="A249" s="2" t="s">
        <v>245</v>
      </c>
      <c r="B249" s="3">
        <v>282</v>
      </c>
      <c r="C249" s="3">
        <v>118</v>
      </c>
      <c r="D249" s="3">
        <v>243</v>
      </c>
      <c r="E249" s="3">
        <v>74</v>
      </c>
      <c r="F249" s="3">
        <v>717</v>
      </c>
      <c r="I249" s="2" t="s">
        <v>245</v>
      </c>
      <c r="J249" s="7">
        <f t="shared" si="15"/>
        <v>0.1075465653745824</v>
      </c>
      <c r="K249" s="7">
        <f t="shared" si="16"/>
        <v>4.6045905426392891E-2</v>
      </c>
      <c r="L249" s="7">
        <f t="shared" si="17"/>
        <v>0.13982312087507409</v>
      </c>
      <c r="M249" s="7">
        <f t="shared" si="18"/>
        <v>6.1088363492273146E-2</v>
      </c>
      <c r="N249" s="7">
        <f t="shared" si="19"/>
        <v>8.8147970568167158E-2</v>
      </c>
    </row>
    <row r="250" spans="1:14">
      <c r="A250" s="2" t="s">
        <v>246</v>
      </c>
      <c r="B250" s="3">
        <v>199</v>
      </c>
      <c r="C250" s="3">
        <v>246</v>
      </c>
      <c r="D250" s="3">
        <v>160</v>
      </c>
      <c r="E250" s="3">
        <v>111</v>
      </c>
      <c r="F250" s="3">
        <v>716</v>
      </c>
      <c r="I250" s="2" t="s">
        <v>246</v>
      </c>
      <c r="J250" s="7">
        <f t="shared" si="15"/>
        <v>7.5892789040928721E-2</v>
      </c>
      <c r="K250" s="7">
        <f t="shared" si="16"/>
        <v>9.5994006227903828E-2</v>
      </c>
      <c r="L250" s="7">
        <f t="shared" si="17"/>
        <v>9.2064606337497329E-2</v>
      </c>
      <c r="M250" s="7">
        <f t="shared" si="18"/>
        <v>9.1632545238409732E-2</v>
      </c>
      <c r="N250" s="7">
        <f t="shared" si="19"/>
        <v>8.8025030581321731E-2</v>
      </c>
    </row>
    <row r="251" spans="1:14">
      <c r="A251" s="2" t="s">
        <v>247</v>
      </c>
      <c r="B251" s="3">
        <v>210</v>
      </c>
      <c r="C251" s="3">
        <v>296</v>
      </c>
      <c r="D251" s="3">
        <v>123</v>
      </c>
      <c r="E251" s="3">
        <v>86</v>
      </c>
      <c r="F251" s="3">
        <v>715</v>
      </c>
      <c r="I251" s="2" t="s">
        <v>247</v>
      </c>
      <c r="J251" s="7">
        <f t="shared" si="15"/>
        <v>8.0087867832135826E-2</v>
      </c>
      <c r="K251" s="7">
        <f t="shared" si="16"/>
        <v>0.11550498310349402</v>
      </c>
      <c r="L251" s="7">
        <f t="shared" si="17"/>
        <v>7.0774666121951074E-2</v>
      </c>
      <c r="M251" s="7">
        <f t="shared" si="18"/>
        <v>7.0994584599128246E-2</v>
      </c>
      <c r="N251" s="7">
        <f t="shared" si="19"/>
        <v>8.7902090594476318E-2</v>
      </c>
    </row>
    <row r="252" spans="1:14">
      <c r="A252" s="2" t="s">
        <v>248</v>
      </c>
      <c r="B252" s="3">
        <v>205</v>
      </c>
      <c r="C252" s="3">
        <v>225</v>
      </c>
      <c r="D252" s="3">
        <v>167</v>
      </c>
      <c r="E252" s="3">
        <v>108</v>
      </c>
      <c r="F252" s="3">
        <v>705</v>
      </c>
      <c r="I252" s="2" t="s">
        <v>248</v>
      </c>
      <c r="J252" s="7">
        <f t="shared" si="15"/>
        <v>7.8181013836132601E-2</v>
      </c>
      <c r="K252" s="7">
        <f t="shared" si="16"/>
        <v>8.7799395940155928E-2</v>
      </c>
      <c r="L252" s="7">
        <f t="shared" si="17"/>
        <v>9.609243286476285E-2</v>
      </c>
      <c r="M252" s="7">
        <f t="shared" si="18"/>
        <v>8.915598996169595E-2</v>
      </c>
      <c r="N252" s="7">
        <f t="shared" si="19"/>
        <v>8.6672690726022086E-2</v>
      </c>
    </row>
    <row r="253" spans="1:14">
      <c r="A253" s="2" t="s">
        <v>249</v>
      </c>
      <c r="B253" s="3">
        <v>261</v>
      </c>
      <c r="C253" s="3">
        <v>157</v>
      </c>
      <c r="D253" s="3">
        <v>204</v>
      </c>
      <c r="E253" s="3">
        <v>82</v>
      </c>
      <c r="F253" s="3">
        <v>704</v>
      </c>
      <c r="I253" s="2" t="s">
        <v>249</v>
      </c>
      <c r="J253" s="7">
        <f t="shared" si="15"/>
        <v>9.9537778591368808E-2</v>
      </c>
      <c r="K253" s="7">
        <f t="shared" si="16"/>
        <v>6.1264467389353254E-2</v>
      </c>
      <c r="L253" s="7">
        <f t="shared" si="17"/>
        <v>0.1173823730803091</v>
      </c>
      <c r="M253" s="7">
        <f t="shared" si="18"/>
        <v>6.7692510896843208E-2</v>
      </c>
      <c r="N253" s="7">
        <f t="shared" si="19"/>
        <v>8.6549750739176673E-2</v>
      </c>
    </row>
    <row r="254" spans="1:14">
      <c r="A254" s="2" t="s">
        <v>250</v>
      </c>
      <c r="B254" s="3">
        <v>254</v>
      </c>
      <c r="C254" s="3">
        <v>135</v>
      </c>
      <c r="D254" s="3">
        <v>237</v>
      </c>
      <c r="E254" s="3">
        <v>78</v>
      </c>
      <c r="F254" s="3">
        <v>704</v>
      </c>
      <c r="I254" s="2" t="s">
        <v>250</v>
      </c>
      <c r="J254" s="7">
        <f t="shared" si="15"/>
        <v>9.6868182996964286E-2</v>
      </c>
      <c r="K254" s="7">
        <f t="shared" si="16"/>
        <v>5.2679637564093565E-2</v>
      </c>
      <c r="L254" s="7">
        <f t="shared" si="17"/>
        <v>0.13637069813741792</v>
      </c>
      <c r="M254" s="7">
        <f t="shared" si="18"/>
        <v>6.4390437194558184E-2</v>
      </c>
      <c r="N254" s="7">
        <f t="shared" si="19"/>
        <v>8.6549750739176673E-2</v>
      </c>
    </row>
    <row r="255" spans="1:14">
      <c r="A255" s="2" t="s">
        <v>251</v>
      </c>
      <c r="B255" s="3">
        <v>265</v>
      </c>
      <c r="C255" s="3">
        <v>183</v>
      </c>
      <c r="D255" s="3">
        <v>154</v>
      </c>
      <c r="E255" s="3">
        <v>99</v>
      </c>
      <c r="F255" s="3">
        <v>701</v>
      </c>
      <c r="I255" s="2" t="s">
        <v>251</v>
      </c>
      <c r="J255" s="7">
        <f t="shared" si="15"/>
        <v>0.10106326178817142</v>
      </c>
      <c r="K255" s="7">
        <f t="shared" si="16"/>
        <v>7.1410175364660156E-2</v>
      </c>
      <c r="L255" s="7">
        <f t="shared" si="17"/>
        <v>8.8612183599841188E-2</v>
      </c>
      <c r="M255" s="7">
        <f t="shared" si="18"/>
        <v>8.1726324131554617E-2</v>
      </c>
      <c r="N255" s="7">
        <f t="shared" si="19"/>
        <v>8.6180930778640405E-2</v>
      </c>
    </row>
    <row r="256" spans="1:14">
      <c r="A256" s="2" t="s">
        <v>252</v>
      </c>
      <c r="B256" s="3">
        <v>228</v>
      </c>
      <c r="C256" s="3">
        <v>200</v>
      </c>
      <c r="D256" s="3">
        <v>161</v>
      </c>
      <c r="E256" s="3">
        <v>111</v>
      </c>
      <c r="F256" s="3">
        <v>700</v>
      </c>
      <c r="I256" s="2" t="s">
        <v>252</v>
      </c>
      <c r="J256" s="7">
        <f t="shared" si="15"/>
        <v>8.695254221774748E-2</v>
      </c>
      <c r="K256" s="7">
        <f t="shared" si="16"/>
        <v>7.8043907502360829E-2</v>
      </c>
      <c r="L256" s="7">
        <f t="shared" si="17"/>
        <v>9.2640010127106709E-2</v>
      </c>
      <c r="M256" s="7">
        <f t="shared" si="18"/>
        <v>9.1632545238409732E-2</v>
      </c>
      <c r="N256" s="7">
        <f t="shared" si="19"/>
        <v>8.6057990791794992E-2</v>
      </c>
    </row>
    <row r="257" spans="1:14">
      <c r="A257" s="2" t="s">
        <v>253</v>
      </c>
      <c r="B257" s="3">
        <v>222</v>
      </c>
      <c r="C257" s="3">
        <v>321</v>
      </c>
      <c r="D257" s="3">
        <v>87</v>
      </c>
      <c r="E257" s="3">
        <v>65</v>
      </c>
      <c r="F257" s="3">
        <v>695</v>
      </c>
      <c r="I257" s="2" t="s">
        <v>253</v>
      </c>
      <c r="J257" s="7">
        <f t="shared" si="15"/>
        <v>8.46643174225436E-2</v>
      </c>
      <c r="K257" s="7">
        <f t="shared" si="16"/>
        <v>0.12526047154128914</v>
      </c>
      <c r="L257" s="7">
        <f t="shared" si="17"/>
        <v>5.0060129696014172E-2</v>
      </c>
      <c r="M257" s="7">
        <f t="shared" si="18"/>
        <v>5.3658697662131827E-2</v>
      </c>
      <c r="N257" s="7">
        <f t="shared" si="19"/>
        <v>8.5443290857567883E-2</v>
      </c>
    </row>
    <row r="258" spans="1:14">
      <c r="A258" s="2" t="s">
        <v>254</v>
      </c>
      <c r="B258" s="3">
        <v>241</v>
      </c>
      <c r="C258" s="3">
        <v>205</v>
      </c>
      <c r="D258" s="3">
        <v>166</v>
      </c>
      <c r="E258" s="3">
        <v>83</v>
      </c>
      <c r="F258" s="3">
        <v>695</v>
      </c>
      <c r="I258" s="2" t="s">
        <v>254</v>
      </c>
      <c r="J258" s="7">
        <f t="shared" si="15"/>
        <v>9.1910362607355883E-2</v>
      </c>
      <c r="K258" s="7">
        <f t="shared" si="16"/>
        <v>7.9995005189919852E-2</v>
      </c>
      <c r="L258" s="7">
        <f t="shared" si="17"/>
        <v>9.5517029075153498E-2</v>
      </c>
      <c r="M258" s="7">
        <f t="shared" si="18"/>
        <v>6.8518029322414478E-2</v>
      </c>
      <c r="N258" s="7">
        <f t="shared" si="19"/>
        <v>8.5443290857567883E-2</v>
      </c>
    </row>
    <row r="259" spans="1:14">
      <c r="A259" s="2" t="s">
        <v>255</v>
      </c>
      <c r="B259" s="3">
        <v>266</v>
      </c>
      <c r="C259" s="3">
        <v>135</v>
      </c>
      <c r="D259" s="3">
        <v>217</v>
      </c>
      <c r="E259" s="3">
        <v>76</v>
      </c>
      <c r="F259" s="3">
        <v>694</v>
      </c>
      <c r="I259" s="2" t="s">
        <v>255</v>
      </c>
      <c r="J259" s="7">
        <f t="shared" si="15"/>
        <v>0.10144463258737206</v>
      </c>
      <c r="K259" s="7">
        <f t="shared" si="16"/>
        <v>5.2679637564093565E-2</v>
      </c>
      <c r="L259" s="7">
        <f t="shared" si="17"/>
        <v>0.12486262234523077</v>
      </c>
      <c r="M259" s="7">
        <f t="shared" si="18"/>
        <v>6.2739400343415672E-2</v>
      </c>
      <c r="N259" s="7">
        <f t="shared" si="19"/>
        <v>8.5320350870722456E-2</v>
      </c>
    </row>
    <row r="260" spans="1:14">
      <c r="A260" s="2" t="s">
        <v>256</v>
      </c>
      <c r="B260" s="3">
        <v>245</v>
      </c>
      <c r="C260" s="3">
        <v>170</v>
      </c>
      <c r="D260" s="3">
        <v>187</v>
      </c>
      <c r="E260" s="3">
        <v>92</v>
      </c>
      <c r="F260" s="3">
        <v>694</v>
      </c>
      <c r="I260" s="2" t="s">
        <v>256</v>
      </c>
      <c r="J260" s="7">
        <f t="shared" si="15"/>
        <v>9.3435845804158466E-2</v>
      </c>
      <c r="K260" s="7">
        <f t="shared" si="16"/>
        <v>6.6337321377006708E-2</v>
      </c>
      <c r="L260" s="7">
        <f t="shared" si="17"/>
        <v>0.10760050865695002</v>
      </c>
      <c r="M260" s="7">
        <f t="shared" si="18"/>
        <v>7.5947695152555797E-2</v>
      </c>
      <c r="N260" s="7">
        <f t="shared" si="19"/>
        <v>8.5320350870722456E-2</v>
      </c>
    </row>
    <row r="261" spans="1:14">
      <c r="A261" s="2" t="s">
        <v>257</v>
      </c>
      <c r="B261" s="3">
        <v>231</v>
      </c>
      <c r="C261" s="3">
        <v>207</v>
      </c>
      <c r="D261" s="3">
        <v>163</v>
      </c>
      <c r="E261" s="3">
        <v>91</v>
      </c>
      <c r="F261" s="3">
        <v>692</v>
      </c>
      <c r="I261" s="2" t="s">
        <v>257</v>
      </c>
      <c r="J261" s="7">
        <f t="shared" ref="J261:J324" si="20">B261/262212*100</f>
        <v>8.8096654615349407E-2</v>
      </c>
      <c r="K261" s="7">
        <f t="shared" ref="K261:K324" si="21">C261/256266*100</f>
        <v>8.0775444264943458E-2</v>
      </c>
      <c r="L261" s="7">
        <f t="shared" ref="L261:L324" si="22">D261/173791*100</f>
        <v>9.3790817706325413E-2</v>
      </c>
      <c r="M261" s="7">
        <f t="shared" ref="M261:M324" si="23">E261/121136*100</f>
        <v>7.5122176726984541E-2</v>
      </c>
      <c r="N261" s="7">
        <f t="shared" ref="N261:N324" si="24">F261/813405*100</f>
        <v>8.5074470897031615E-2</v>
      </c>
    </row>
    <row r="262" spans="1:14">
      <c r="A262" s="2" t="s">
        <v>258</v>
      </c>
      <c r="B262" s="3">
        <v>225</v>
      </c>
      <c r="C262" s="3">
        <v>231</v>
      </c>
      <c r="D262" s="3">
        <v>149</v>
      </c>
      <c r="E262" s="3">
        <v>86</v>
      </c>
      <c r="F262" s="3">
        <v>691</v>
      </c>
      <c r="I262" s="2" t="s">
        <v>258</v>
      </c>
      <c r="J262" s="7">
        <f t="shared" si="20"/>
        <v>8.580842982014554E-2</v>
      </c>
      <c r="K262" s="7">
        <f t="shared" si="21"/>
        <v>9.014071316522676E-2</v>
      </c>
      <c r="L262" s="7">
        <f t="shared" si="22"/>
        <v>8.5735164651794399E-2</v>
      </c>
      <c r="M262" s="7">
        <f t="shared" si="23"/>
        <v>7.0994584599128246E-2</v>
      </c>
      <c r="N262" s="7">
        <f t="shared" si="24"/>
        <v>8.4951530910186202E-2</v>
      </c>
    </row>
    <row r="263" spans="1:14">
      <c r="A263" s="2" t="s">
        <v>259</v>
      </c>
      <c r="B263" s="3">
        <v>239</v>
      </c>
      <c r="C263" s="3">
        <v>263</v>
      </c>
      <c r="D263" s="3">
        <v>118</v>
      </c>
      <c r="E263" s="3">
        <v>70</v>
      </c>
      <c r="F263" s="3">
        <v>690</v>
      </c>
      <c r="I263" s="2" t="s">
        <v>259</v>
      </c>
      <c r="J263" s="7">
        <f t="shared" si="20"/>
        <v>9.1147621008954585E-2</v>
      </c>
      <c r="K263" s="7">
        <f t="shared" si="21"/>
        <v>0.10262773836560447</v>
      </c>
      <c r="L263" s="7">
        <f t="shared" si="22"/>
        <v>6.7897647173904285E-2</v>
      </c>
      <c r="M263" s="7">
        <f t="shared" si="23"/>
        <v>5.7786289789988114E-2</v>
      </c>
      <c r="N263" s="7">
        <f t="shared" si="24"/>
        <v>8.4828590923340774E-2</v>
      </c>
    </row>
    <row r="264" spans="1:14">
      <c r="A264" s="2" t="s">
        <v>260</v>
      </c>
      <c r="B264" s="3">
        <v>235</v>
      </c>
      <c r="C264" s="3">
        <v>137</v>
      </c>
      <c r="D264" s="3">
        <v>213</v>
      </c>
      <c r="E264" s="3">
        <v>103</v>
      </c>
      <c r="F264" s="3">
        <v>688</v>
      </c>
      <c r="I264" s="2" t="s">
        <v>260</v>
      </c>
      <c r="J264" s="7">
        <f t="shared" si="20"/>
        <v>8.9622137812152003E-2</v>
      </c>
      <c r="K264" s="7">
        <f t="shared" si="21"/>
        <v>5.3460076639117164E-2</v>
      </c>
      <c r="L264" s="7">
        <f t="shared" si="22"/>
        <v>0.12256100718679333</v>
      </c>
      <c r="M264" s="7">
        <f t="shared" si="23"/>
        <v>8.5028397833839642E-2</v>
      </c>
      <c r="N264" s="7">
        <f t="shared" si="24"/>
        <v>8.4582710949649934E-2</v>
      </c>
    </row>
    <row r="265" spans="1:14">
      <c r="A265" s="2" t="s">
        <v>261</v>
      </c>
      <c r="B265" s="3">
        <v>217</v>
      </c>
      <c r="C265" s="3">
        <v>167</v>
      </c>
      <c r="D265" s="3">
        <v>200</v>
      </c>
      <c r="E265" s="3">
        <v>104</v>
      </c>
      <c r="F265" s="3">
        <v>688</v>
      </c>
      <c r="I265" s="2" t="s">
        <v>261</v>
      </c>
      <c r="J265" s="7">
        <f t="shared" si="20"/>
        <v>8.2757463426540348E-2</v>
      </c>
      <c r="K265" s="7">
        <f t="shared" si="21"/>
        <v>6.5166662764471292E-2</v>
      </c>
      <c r="L265" s="7">
        <f t="shared" si="22"/>
        <v>0.11508075792187168</v>
      </c>
      <c r="M265" s="7">
        <f t="shared" si="23"/>
        <v>8.5853916259410912E-2</v>
      </c>
      <c r="N265" s="7">
        <f t="shared" si="24"/>
        <v>8.4582710949649934E-2</v>
      </c>
    </row>
    <row r="266" spans="1:14">
      <c r="A266" s="2" t="s">
        <v>262</v>
      </c>
      <c r="B266" s="3">
        <v>275</v>
      </c>
      <c r="C266" s="3">
        <v>113</v>
      </c>
      <c r="D266" s="3">
        <v>224</v>
      </c>
      <c r="E266" s="3">
        <v>76</v>
      </c>
      <c r="F266" s="3">
        <v>688</v>
      </c>
      <c r="I266" s="2" t="s">
        <v>262</v>
      </c>
      <c r="J266" s="7">
        <f t="shared" si="20"/>
        <v>0.10487696978017788</v>
      </c>
      <c r="K266" s="7">
        <f t="shared" si="21"/>
        <v>4.4094807738833869E-2</v>
      </c>
      <c r="L266" s="7">
        <f t="shared" si="22"/>
        <v>0.12889044887249629</v>
      </c>
      <c r="M266" s="7">
        <f t="shared" si="23"/>
        <v>6.2739400343415672E-2</v>
      </c>
      <c r="N266" s="7">
        <f t="shared" si="24"/>
        <v>8.4582710949649934E-2</v>
      </c>
    </row>
    <row r="267" spans="1:14">
      <c r="A267" s="2" t="s">
        <v>263</v>
      </c>
      <c r="B267" s="3">
        <v>248</v>
      </c>
      <c r="C267" s="3">
        <v>139</v>
      </c>
      <c r="D267" s="3">
        <v>213</v>
      </c>
      <c r="E267" s="3">
        <v>88</v>
      </c>
      <c r="F267" s="3">
        <v>688</v>
      </c>
      <c r="I267" s="2" t="s">
        <v>263</v>
      </c>
      <c r="J267" s="7">
        <f t="shared" si="20"/>
        <v>9.4579958201760406E-2</v>
      </c>
      <c r="K267" s="7">
        <f t="shared" si="21"/>
        <v>5.4240515714140777E-2</v>
      </c>
      <c r="L267" s="7">
        <f t="shared" si="22"/>
        <v>0.12256100718679333</v>
      </c>
      <c r="M267" s="7">
        <f t="shared" si="23"/>
        <v>7.2645621450270773E-2</v>
      </c>
      <c r="N267" s="7">
        <f t="shared" si="24"/>
        <v>8.4582710949649934E-2</v>
      </c>
    </row>
    <row r="268" spans="1:14">
      <c r="A268" s="2" t="s">
        <v>264</v>
      </c>
      <c r="B268" s="3">
        <v>203</v>
      </c>
      <c r="C268" s="3">
        <v>289</v>
      </c>
      <c r="D268" s="3">
        <v>99</v>
      </c>
      <c r="E268" s="3">
        <v>94</v>
      </c>
      <c r="F268" s="3">
        <v>685</v>
      </c>
      <c r="I268" s="2" t="s">
        <v>264</v>
      </c>
      <c r="J268" s="7">
        <f t="shared" si="20"/>
        <v>7.7418272237731303E-2</v>
      </c>
      <c r="K268" s="7">
        <f t="shared" si="21"/>
        <v>0.11277344634091141</v>
      </c>
      <c r="L268" s="7">
        <f t="shared" si="22"/>
        <v>5.6964975171326475E-2</v>
      </c>
      <c r="M268" s="7">
        <f t="shared" si="23"/>
        <v>7.7598732003698323E-2</v>
      </c>
      <c r="N268" s="7">
        <f t="shared" si="24"/>
        <v>8.4213890989113666E-2</v>
      </c>
    </row>
    <row r="269" spans="1:14">
      <c r="A269" s="2" t="s">
        <v>265</v>
      </c>
      <c r="B269" s="3">
        <v>209</v>
      </c>
      <c r="C269" s="3">
        <v>170</v>
      </c>
      <c r="D269" s="3">
        <v>186</v>
      </c>
      <c r="E269" s="3">
        <v>119</v>
      </c>
      <c r="F269" s="3">
        <v>684</v>
      </c>
      <c r="I269" s="2" t="s">
        <v>265</v>
      </c>
      <c r="J269" s="7">
        <f t="shared" si="20"/>
        <v>7.9706497032935184E-2</v>
      </c>
      <c r="K269" s="7">
        <f t="shared" si="21"/>
        <v>6.6337321377006708E-2</v>
      </c>
      <c r="L269" s="7">
        <f t="shared" si="22"/>
        <v>0.10702510486734065</v>
      </c>
      <c r="M269" s="7">
        <f t="shared" si="23"/>
        <v>9.8236692642979781E-2</v>
      </c>
      <c r="N269" s="7">
        <f t="shared" si="24"/>
        <v>8.4090951002268238E-2</v>
      </c>
    </row>
    <row r="270" spans="1:14">
      <c r="A270" s="2" t="s">
        <v>266</v>
      </c>
      <c r="B270" s="3">
        <v>218</v>
      </c>
      <c r="C270" s="3">
        <v>283</v>
      </c>
      <c r="D270" s="3">
        <v>105</v>
      </c>
      <c r="E270" s="3">
        <v>78</v>
      </c>
      <c r="F270" s="3">
        <v>684</v>
      </c>
      <c r="I270" s="2" t="s">
        <v>266</v>
      </c>
      <c r="J270" s="7">
        <f t="shared" si="20"/>
        <v>8.3138834225741004E-2</v>
      </c>
      <c r="K270" s="7">
        <f t="shared" si="21"/>
        <v>0.11043212911584056</v>
      </c>
      <c r="L270" s="7">
        <f t="shared" si="22"/>
        <v>6.041739790898263E-2</v>
      </c>
      <c r="M270" s="7">
        <f t="shared" si="23"/>
        <v>6.4390437194558184E-2</v>
      </c>
      <c r="N270" s="7">
        <f t="shared" si="24"/>
        <v>8.4090951002268238E-2</v>
      </c>
    </row>
    <row r="271" spans="1:14">
      <c r="A271" s="2" t="s">
        <v>267</v>
      </c>
      <c r="B271" s="3">
        <v>223</v>
      </c>
      <c r="C271" s="3">
        <v>174</v>
      </c>
      <c r="D271" s="3">
        <v>181</v>
      </c>
      <c r="E271" s="3">
        <v>105</v>
      </c>
      <c r="F271" s="3">
        <v>683</v>
      </c>
      <c r="I271" s="2" t="s">
        <v>267</v>
      </c>
      <c r="J271" s="7">
        <f t="shared" si="20"/>
        <v>8.5045688221744242E-2</v>
      </c>
      <c r="K271" s="7">
        <f t="shared" si="21"/>
        <v>6.7898199527053921E-2</v>
      </c>
      <c r="L271" s="7">
        <f t="shared" si="22"/>
        <v>0.10414808591929386</v>
      </c>
      <c r="M271" s="7">
        <f t="shared" si="23"/>
        <v>8.6679434684982168E-2</v>
      </c>
      <c r="N271" s="7">
        <f t="shared" si="24"/>
        <v>8.3968011015422811E-2</v>
      </c>
    </row>
    <row r="272" spans="1:14">
      <c r="A272" s="2" t="s">
        <v>268</v>
      </c>
      <c r="B272" s="3">
        <v>238</v>
      </c>
      <c r="C272" s="3">
        <v>176</v>
      </c>
      <c r="D272" s="3">
        <v>175</v>
      </c>
      <c r="E272" s="3">
        <v>92</v>
      </c>
      <c r="F272" s="3">
        <v>681</v>
      </c>
      <c r="I272" s="2" t="s">
        <v>268</v>
      </c>
      <c r="J272" s="7">
        <f t="shared" si="20"/>
        <v>9.0766250209753943E-2</v>
      </c>
      <c r="K272" s="7">
        <f t="shared" si="21"/>
        <v>6.8678638602077527E-2</v>
      </c>
      <c r="L272" s="7">
        <f t="shared" si="22"/>
        <v>0.10069566318163771</v>
      </c>
      <c r="M272" s="7">
        <f t="shared" si="23"/>
        <v>7.5947695152555797E-2</v>
      </c>
      <c r="N272" s="7">
        <f t="shared" si="24"/>
        <v>8.372213104173197E-2</v>
      </c>
    </row>
    <row r="273" spans="1:14">
      <c r="A273" s="2" t="s">
        <v>269</v>
      </c>
      <c r="B273" s="3">
        <v>236</v>
      </c>
      <c r="C273" s="3">
        <v>237</v>
      </c>
      <c r="D273" s="3">
        <v>132</v>
      </c>
      <c r="E273" s="3">
        <v>76</v>
      </c>
      <c r="F273" s="3">
        <v>681</v>
      </c>
      <c r="I273" s="2" t="s">
        <v>269</v>
      </c>
      <c r="J273" s="7">
        <f t="shared" si="20"/>
        <v>9.0003508611352645E-2</v>
      </c>
      <c r="K273" s="7">
        <f t="shared" si="21"/>
        <v>9.2482030390297579E-2</v>
      </c>
      <c r="L273" s="7">
        <f t="shared" si="22"/>
        <v>7.59533002284353E-2</v>
      </c>
      <c r="M273" s="7">
        <f t="shared" si="23"/>
        <v>6.2739400343415672E-2</v>
      </c>
      <c r="N273" s="7">
        <f t="shared" si="24"/>
        <v>8.372213104173197E-2</v>
      </c>
    </row>
    <row r="274" spans="1:14">
      <c r="A274" s="2" t="s">
        <v>270</v>
      </c>
      <c r="B274" s="3">
        <v>211</v>
      </c>
      <c r="C274" s="3">
        <v>282</v>
      </c>
      <c r="D274" s="3">
        <v>107</v>
      </c>
      <c r="E274" s="3">
        <v>80</v>
      </c>
      <c r="F274" s="3">
        <v>680</v>
      </c>
      <c r="I274" s="2" t="s">
        <v>270</v>
      </c>
      <c r="J274" s="7">
        <f t="shared" si="20"/>
        <v>8.0469238631336468E-2</v>
      </c>
      <c r="K274" s="7">
        <f t="shared" si="21"/>
        <v>0.11004190957832877</v>
      </c>
      <c r="L274" s="7">
        <f t="shared" si="22"/>
        <v>6.1568205488201341E-2</v>
      </c>
      <c r="M274" s="7">
        <f t="shared" si="23"/>
        <v>6.6041474045700696E-2</v>
      </c>
      <c r="N274" s="7">
        <f t="shared" si="24"/>
        <v>8.3599191054886557E-2</v>
      </c>
    </row>
    <row r="275" spans="1:14">
      <c r="A275" s="2" t="s">
        <v>271</v>
      </c>
      <c r="B275" s="3">
        <v>223</v>
      </c>
      <c r="C275" s="3">
        <v>174</v>
      </c>
      <c r="D275" s="3">
        <v>188</v>
      </c>
      <c r="E275" s="3">
        <v>93</v>
      </c>
      <c r="F275" s="3">
        <v>678</v>
      </c>
      <c r="I275" s="2" t="s">
        <v>271</v>
      </c>
      <c r="J275" s="7">
        <f t="shared" si="20"/>
        <v>8.5045688221744242E-2</v>
      </c>
      <c r="K275" s="7">
        <f t="shared" si="21"/>
        <v>6.7898199527053921E-2</v>
      </c>
      <c r="L275" s="7">
        <f t="shared" si="22"/>
        <v>0.10817591244655937</v>
      </c>
      <c r="M275" s="7">
        <f t="shared" si="23"/>
        <v>7.6773213578127053E-2</v>
      </c>
      <c r="N275" s="7">
        <f t="shared" si="24"/>
        <v>8.3353311081195716E-2</v>
      </c>
    </row>
    <row r="276" spans="1:14">
      <c r="A276" s="2" t="s">
        <v>272</v>
      </c>
      <c r="B276" s="3">
        <v>199</v>
      </c>
      <c r="C276" s="3">
        <v>220</v>
      </c>
      <c r="D276" s="3">
        <v>169</v>
      </c>
      <c r="E276" s="3">
        <v>86</v>
      </c>
      <c r="F276" s="3">
        <v>674</v>
      </c>
      <c r="I276" s="2" t="s">
        <v>272</v>
      </c>
      <c r="J276" s="7">
        <f t="shared" si="20"/>
        <v>7.5892789040928721E-2</v>
      </c>
      <c r="K276" s="7">
        <f t="shared" si="21"/>
        <v>8.5848298252596919E-2</v>
      </c>
      <c r="L276" s="7">
        <f t="shared" si="22"/>
        <v>9.7243240443981568E-2</v>
      </c>
      <c r="M276" s="7">
        <f t="shared" si="23"/>
        <v>7.0994584599128246E-2</v>
      </c>
      <c r="N276" s="7">
        <f t="shared" si="24"/>
        <v>8.2861551133814035E-2</v>
      </c>
    </row>
    <row r="277" spans="1:14">
      <c r="A277" s="2" t="s">
        <v>273</v>
      </c>
      <c r="B277" s="3">
        <v>228</v>
      </c>
      <c r="C277" s="3">
        <v>167</v>
      </c>
      <c r="D277" s="3">
        <v>184</v>
      </c>
      <c r="E277" s="3">
        <v>91</v>
      </c>
      <c r="F277" s="3">
        <v>670</v>
      </c>
      <c r="I277" s="2" t="s">
        <v>273</v>
      </c>
      <c r="J277" s="7">
        <f t="shared" si="20"/>
        <v>8.695254221774748E-2</v>
      </c>
      <c r="K277" s="7">
        <f t="shared" si="21"/>
        <v>6.5166662764471292E-2</v>
      </c>
      <c r="L277" s="7">
        <f t="shared" si="22"/>
        <v>0.10587429728812195</v>
      </c>
      <c r="M277" s="7">
        <f t="shared" si="23"/>
        <v>7.5122176726984541E-2</v>
      </c>
      <c r="N277" s="7">
        <f t="shared" si="24"/>
        <v>8.236979118643234E-2</v>
      </c>
    </row>
    <row r="278" spans="1:14">
      <c r="A278" s="2" t="s">
        <v>274</v>
      </c>
      <c r="B278" s="3">
        <v>230</v>
      </c>
      <c r="C278" s="3">
        <v>211</v>
      </c>
      <c r="D278" s="3">
        <v>140</v>
      </c>
      <c r="E278" s="3">
        <v>88</v>
      </c>
      <c r="F278" s="3">
        <v>669</v>
      </c>
      <c r="I278" s="2" t="s">
        <v>274</v>
      </c>
      <c r="J278" s="7">
        <f t="shared" si="20"/>
        <v>8.7715283816148765E-2</v>
      </c>
      <c r="K278" s="7">
        <f t="shared" si="21"/>
        <v>8.2336322414990684E-2</v>
      </c>
      <c r="L278" s="7">
        <f t="shared" si="22"/>
        <v>8.0556530545310173E-2</v>
      </c>
      <c r="M278" s="7">
        <f t="shared" si="23"/>
        <v>7.2645621450270773E-2</v>
      </c>
      <c r="N278" s="7">
        <f t="shared" si="24"/>
        <v>8.2246851199586926E-2</v>
      </c>
    </row>
    <row r="279" spans="1:14">
      <c r="A279" s="2" t="s">
        <v>275</v>
      </c>
      <c r="B279" s="3">
        <v>197</v>
      </c>
      <c r="C279" s="3">
        <v>231</v>
      </c>
      <c r="D279" s="3">
        <v>153</v>
      </c>
      <c r="E279" s="3">
        <v>87</v>
      </c>
      <c r="F279" s="3">
        <v>668</v>
      </c>
      <c r="I279" s="2" t="s">
        <v>275</v>
      </c>
      <c r="J279" s="7">
        <f t="shared" si="20"/>
        <v>7.5130047442527423E-2</v>
      </c>
      <c r="K279" s="7">
        <f t="shared" si="21"/>
        <v>9.014071316522676E-2</v>
      </c>
      <c r="L279" s="7">
        <f t="shared" si="22"/>
        <v>8.8036779810231836E-2</v>
      </c>
      <c r="M279" s="7">
        <f t="shared" si="23"/>
        <v>7.1820103024699516E-2</v>
      </c>
      <c r="N279" s="7">
        <f t="shared" si="24"/>
        <v>8.2123911212741499E-2</v>
      </c>
    </row>
    <row r="280" spans="1:14">
      <c r="A280" s="2" t="s">
        <v>276</v>
      </c>
      <c r="B280" s="3">
        <v>221</v>
      </c>
      <c r="C280" s="3">
        <v>183</v>
      </c>
      <c r="D280" s="3">
        <v>171</v>
      </c>
      <c r="E280" s="3">
        <v>93</v>
      </c>
      <c r="F280" s="3">
        <v>668</v>
      </c>
      <c r="I280" s="2" t="s">
        <v>276</v>
      </c>
      <c r="J280" s="7">
        <f t="shared" si="20"/>
        <v>8.4282946623342944E-2</v>
      </c>
      <c r="K280" s="7">
        <f t="shared" si="21"/>
        <v>7.1410175364660156E-2</v>
      </c>
      <c r="L280" s="7">
        <f t="shared" si="22"/>
        <v>9.8394048023200287E-2</v>
      </c>
      <c r="M280" s="7">
        <f t="shared" si="23"/>
        <v>7.6773213578127053E-2</v>
      </c>
      <c r="N280" s="7">
        <f t="shared" si="24"/>
        <v>8.2123911212741499E-2</v>
      </c>
    </row>
    <row r="281" spans="1:14">
      <c r="A281" s="2" t="s">
        <v>277</v>
      </c>
      <c r="B281" s="3">
        <v>266</v>
      </c>
      <c r="C281" s="3">
        <v>165</v>
      </c>
      <c r="D281" s="3">
        <v>132</v>
      </c>
      <c r="E281" s="3">
        <v>96</v>
      </c>
      <c r="F281" s="3">
        <v>659</v>
      </c>
      <c r="I281" s="2" t="s">
        <v>277</v>
      </c>
      <c r="J281" s="7">
        <f t="shared" si="20"/>
        <v>0.10144463258737206</v>
      </c>
      <c r="K281" s="7">
        <f t="shared" si="21"/>
        <v>6.4386223689447686E-2</v>
      </c>
      <c r="L281" s="7">
        <f t="shared" si="22"/>
        <v>7.59533002284353E-2</v>
      </c>
      <c r="M281" s="7">
        <f t="shared" si="23"/>
        <v>7.9249768854840835E-2</v>
      </c>
      <c r="N281" s="7">
        <f t="shared" si="24"/>
        <v>8.1017451331132709E-2</v>
      </c>
    </row>
    <row r="282" spans="1:14">
      <c r="A282" s="2" t="s">
        <v>278</v>
      </c>
      <c r="B282" s="3">
        <v>232</v>
      </c>
      <c r="C282" s="3">
        <v>144</v>
      </c>
      <c r="D282" s="3">
        <v>188</v>
      </c>
      <c r="E282" s="3">
        <v>89</v>
      </c>
      <c r="F282" s="3">
        <v>653</v>
      </c>
      <c r="I282" s="2" t="s">
        <v>278</v>
      </c>
      <c r="J282" s="7">
        <f t="shared" si="20"/>
        <v>8.8478025414550063E-2</v>
      </c>
      <c r="K282" s="7">
        <f t="shared" si="21"/>
        <v>5.61916134016998E-2</v>
      </c>
      <c r="L282" s="7">
        <f t="shared" si="22"/>
        <v>0.10817591244655937</v>
      </c>
      <c r="M282" s="7">
        <f t="shared" si="23"/>
        <v>7.3471139875842029E-2</v>
      </c>
      <c r="N282" s="7">
        <f t="shared" si="24"/>
        <v>8.0279811410060173E-2</v>
      </c>
    </row>
    <row r="283" spans="1:14">
      <c r="A283" s="2" t="s">
        <v>279</v>
      </c>
      <c r="B283" s="3">
        <v>200</v>
      </c>
      <c r="C283" s="3">
        <v>313</v>
      </c>
      <c r="D283" s="3">
        <v>73</v>
      </c>
      <c r="E283" s="3">
        <v>66</v>
      </c>
      <c r="F283" s="3">
        <v>652</v>
      </c>
      <c r="I283" s="2" t="s">
        <v>279</v>
      </c>
      <c r="J283" s="7">
        <f t="shared" si="20"/>
        <v>7.6274159840129363E-2</v>
      </c>
      <c r="K283" s="7">
        <f t="shared" si="21"/>
        <v>0.1221387152411947</v>
      </c>
      <c r="L283" s="7">
        <f t="shared" si="22"/>
        <v>4.2004476641483164E-2</v>
      </c>
      <c r="M283" s="7">
        <f t="shared" si="23"/>
        <v>5.4484216087703083E-2</v>
      </c>
      <c r="N283" s="7">
        <f t="shared" si="24"/>
        <v>8.0156871423214759E-2</v>
      </c>
    </row>
    <row r="284" spans="1:14">
      <c r="A284" s="2" t="s">
        <v>280</v>
      </c>
      <c r="B284" s="3">
        <v>197</v>
      </c>
      <c r="C284" s="3">
        <v>194</v>
      </c>
      <c r="D284" s="3">
        <v>168</v>
      </c>
      <c r="E284" s="3">
        <v>88</v>
      </c>
      <c r="F284" s="3">
        <v>647</v>
      </c>
      <c r="I284" s="2" t="s">
        <v>280</v>
      </c>
      <c r="J284" s="7">
        <f t="shared" si="20"/>
        <v>7.5130047442527423E-2</v>
      </c>
      <c r="K284" s="7">
        <f t="shared" si="21"/>
        <v>7.5702590277289997E-2</v>
      </c>
      <c r="L284" s="7">
        <f t="shared" si="22"/>
        <v>9.6667836654372202E-2</v>
      </c>
      <c r="M284" s="7">
        <f t="shared" si="23"/>
        <v>7.2645621450270773E-2</v>
      </c>
      <c r="N284" s="7">
        <f t="shared" si="24"/>
        <v>7.9542171488987651E-2</v>
      </c>
    </row>
    <row r="285" spans="1:14">
      <c r="A285" s="2" t="s">
        <v>281</v>
      </c>
      <c r="B285" s="3">
        <v>201</v>
      </c>
      <c r="C285" s="3">
        <v>183</v>
      </c>
      <c r="D285" s="3">
        <v>192</v>
      </c>
      <c r="E285" s="3">
        <v>69</v>
      </c>
      <c r="F285" s="3">
        <v>645</v>
      </c>
      <c r="I285" s="2" t="s">
        <v>281</v>
      </c>
      <c r="J285" s="7">
        <f t="shared" si="20"/>
        <v>7.6655530639330005E-2</v>
      </c>
      <c r="K285" s="7">
        <f t="shared" si="21"/>
        <v>7.1410175364660156E-2</v>
      </c>
      <c r="L285" s="7">
        <f t="shared" si="22"/>
        <v>0.11047752760499682</v>
      </c>
      <c r="M285" s="7">
        <f t="shared" si="23"/>
        <v>5.6960771364416858E-2</v>
      </c>
      <c r="N285" s="7">
        <f t="shared" si="24"/>
        <v>7.929629151529681E-2</v>
      </c>
    </row>
    <row r="286" spans="1:14">
      <c r="A286" s="2" t="s">
        <v>282</v>
      </c>
      <c r="B286" s="3">
        <v>217</v>
      </c>
      <c r="C286" s="3">
        <v>185</v>
      </c>
      <c r="D286" s="3">
        <v>151</v>
      </c>
      <c r="E286" s="3">
        <v>90</v>
      </c>
      <c r="F286" s="3">
        <v>643</v>
      </c>
      <c r="I286" s="2" t="s">
        <v>282</v>
      </c>
      <c r="J286" s="7">
        <f t="shared" si="20"/>
        <v>8.2757463426540348E-2</v>
      </c>
      <c r="K286" s="7">
        <f t="shared" si="21"/>
        <v>7.2190614439683762E-2</v>
      </c>
      <c r="L286" s="7">
        <f t="shared" si="22"/>
        <v>8.6885972231013117E-2</v>
      </c>
      <c r="M286" s="7">
        <f t="shared" si="23"/>
        <v>7.4296658301413299E-2</v>
      </c>
      <c r="N286" s="7">
        <f t="shared" si="24"/>
        <v>7.9050411541605969E-2</v>
      </c>
    </row>
    <row r="287" spans="1:14">
      <c r="A287" s="2" t="s">
        <v>283</v>
      </c>
      <c r="B287" s="3">
        <v>204</v>
      </c>
      <c r="C287" s="3">
        <v>213</v>
      </c>
      <c r="D287" s="3">
        <v>159</v>
      </c>
      <c r="E287" s="3">
        <v>65</v>
      </c>
      <c r="F287" s="3">
        <v>641</v>
      </c>
      <c r="I287" s="2" t="s">
        <v>283</v>
      </c>
      <c r="J287" s="7">
        <f t="shared" si="20"/>
        <v>7.7799643036931945E-2</v>
      </c>
      <c r="K287" s="7">
        <f t="shared" si="21"/>
        <v>8.3116761490014276E-2</v>
      </c>
      <c r="L287" s="7">
        <f t="shared" si="22"/>
        <v>9.1489202547887977E-2</v>
      </c>
      <c r="M287" s="7">
        <f t="shared" si="23"/>
        <v>5.3658697662131827E-2</v>
      </c>
      <c r="N287" s="7">
        <f t="shared" si="24"/>
        <v>7.8804531567915129E-2</v>
      </c>
    </row>
    <row r="288" spans="1:14">
      <c r="A288" s="2" t="s">
        <v>284</v>
      </c>
      <c r="B288" s="3">
        <v>219</v>
      </c>
      <c r="C288" s="3">
        <v>166</v>
      </c>
      <c r="D288" s="3">
        <v>161</v>
      </c>
      <c r="E288" s="3">
        <v>90</v>
      </c>
      <c r="F288" s="3">
        <v>636</v>
      </c>
      <c r="I288" s="2" t="s">
        <v>284</v>
      </c>
      <c r="J288" s="7">
        <f t="shared" si="20"/>
        <v>8.352020502494166E-2</v>
      </c>
      <c r="K288" s="7">
        <f t="shared" si="21"/>
        <v>6.4776443226959496E-2</v>
      </c>
      <c r="L288" s="7">
        <f t="shared" si="22"/>
        <v>9.2640010127106709E-2</v>
      </c>
      <c r="M288" s="7">
        <f t="shared" si="23"/>
        <v>7.4296658301413299E-2</v>
      </c>
      <c r="N288" s="7">
        <f t="shared" si="24"/>
        <v>7.818983163368802E-2</v>
      </c>
    </row>
    <row r="289" spans="1:14">
      <c r="A289" s="2" t="s">
        <v>285</v>
      </c>
      <c r="B289" s="3">
        <v>183</v>
      </c>
      <c r="C289" s="3">
        <v>245</v>
      </c>
      <c r="D289" s="3">
        <v>119</v>
      </c>
      <c r="E289" s="3">
        <v>83</v>
      </c>
      <c r="F289" s="3">
        <v>630</v>
      </c>
      <c r="I289" s="2" t="s">
        <v>285</v>
      </c>
      <c r="J289" s="7">
        <f t="shared" si="20"/>
        <v>6.9790856253718364E-2</v>
      </c>
      <c r="K289" s="7">
        <f t="shared" si="21"/>
        <v>9.5603786690392017E-2</v>
      </c>
      <c r="L289" s="7">
        <f t="shared" si="22"/>
        <v>6.8473050963513638E-2</v>
      </c>
      <c r="M289" s="7">
        <f t="shared" si="23"/>
        <v>6.8518029322414478E-2</v>
      </c>
      <c r="N289" s="7">
        <f t="shared" si="24"/>
        <v>7.7452191712615484E-2</v>
      </c>
    </row>
    <row r="290" spans="1:14">
      <c r="A290" s="2" t="s">
        <v>286</v>
      </c>
      <c r="B290" s="3">
        <v>201</v>
      </c>
      <c r="C290" s="3">
        <v>146</v>
      </c>
      <c r="D290" s="3">
        <v>192</v>
      </c>
      <c r="E290" s="3">
        <v>91</v>
      </c>
      <c r="F290" s="3">
        <v>630</v>
      </c>
      <c r="I290" s="2" t="s">
        <v>286</v>
      </c>
      <c r="J290" s="7">
        <f t="shared" si="20"/>
        <v>7.6655530639330005E-2</v>
      </c>
      <c r="K290" s="7">
        <f t="shared" si="21"/>
        <v>5.6972052476723399E-2</v>
      </c>
      <c r="L290" s="7">
        <f t="shared" si="22"/>
        <v>0.11047752760499682</v>
      </c>
      <c r="M290" s="7">
        <f t="shared" si="23"/>
        <v>7.5122176726984541E-2</v>
      </c>
      <c r="N290" s="7">
        <f t="shared" si="24"/>
        <v>7.7452191712615484E-2</v>
      </c>
    </row>
    <row r="291" spans="1:14">
      <c r="A291" s="2" t="s">
        <v>287</v>
      </c>
      <c r="B291" s="3">
        <v>217</v>
      </c>
      <c r="C291" s="3">
        <v>157</v>
      </c>
      <c r="D291" s="3">
        <v>167</v>
      </c>
      <c r="E291" s="3">
        <v>86</v>
      </c>
      <c r="F291" s="3">
        <v>627</v>
      </c>
      <c r="I291" s="2" t="s">
        <v>287</v>
      </c>
      <c r="J291" s="7">
        <f t="shared" si="20"/>
        <v>8.2757463426540348E-2</v>
      </c>
      <c r="K291" s="7">
        <f t="shared" si="21"/>
        <v>6.1264467389353254E-2</v>
      </c>
      <c r="L291" s="7">
        <f t="shared" si="22"/>
        <v>9.609243286476285E-2</v>
      </c>
      <c r="M291" s="7">
        <f t="shared" si="23"/>
        <v>7.0994584599128246E-2</v>
      </c>
      <c r="N291" s="7">
        <f t="shared" si="24"/>
        <v>7.7083371752079216E-2</v>
      </c>
    </row>
    <row r="292" spans="1:14">
      <c r="A292" s="2" t="s">
        <v>288</v>
      </c>
      <c r="B292" s="3">
        <v>201</v>
      </c>
      <c r="C292" s="3">
        <v>208</v>
      </c>
      <c r="D292" s="3">
        <v>149</v>
      </c>
      <c r="E292" s="3">
        <v>68</v>
      </c>
      <c r="F292" s="3">
        <v>626</v>
      </c>
      <c r="I292" s="2" t="s">
        <v>288</v>
      </c>
      <c r="J292" s="7">
        <f t="shared" si="20"/>
        <v>7.6655530639330005E-2</v>
      </c>
      <c r="K292" s="7">
        <f t="shared" si="21"/>
        <v>8.1165663802455254E-2</v>
      </c>
      <c r="L292" s="7">
        <f t="shared" si="22"/>
        <v>8.5735164651794399E-2</v>
      </c>
      <c r="M292" s="7">
        <f t="shared" si="23"/>
        <v>5.6135252938845588E-2</v>
      </c>
      <c r="N292" s="7">
        <f t="shared" si="24"/>
        <v>7.6960431765233803E-2</v>
      </c>
    </row>
    <row r="293" spans="1:14">
      <c r="A293" s="2" t="s">
        <v>289</v>
      </c>
      <c r="B293" s="3">
        <v>185</v>
      </c>
      <c r="C293" s="3">
        <v>174</v>
      </c>
      <c r="D293" s="3">
        <v>149</v>
      </c>
      <c r="E293" s="3">
        <v>117</v>
      </c>
      <c r="F293" s="3">
        <v>625</v>
      </c>
      <c r="I293" s="2" t="s">
        <v>289</v>
      </c>
      <c r="J293" s="7">
        <f t="shared" si="20"/>
        <v>7.0553597852119648E-2</v>
      </c>
      <c r="K293" s="7">
        <f t="shared" si="21"/>
        <v>6.7898199527053921E-2</v>
      </c>
      <c r="L293" s="7">
        <f t="shared" si="22"/>
        <v>8.5735164651794399E-2</v>
      </c>
      <c r="M293" s="7">
        <f t="shared" si="23"/>
        <v>9.6585655791837269E-2</v>
      </c>
      <c r="N293" s="7">
        <f t="shared" si="24"/>
        <v>7.6837491778388375E-2</v>
      </c>
    </row>
    <row r="294" spans="1:14">
      <c r="A294" s="2" t="s">
        <v>290</v>
      </c>
      <c r="B294" s="3">
        <v>205</v>
      </c>
      <c r="C294" s="3">
        <v>209</v>
      </c>
      <c r="D294" s="3">
        <v>121</v>
      </c>
      <c r="E294" s="3">
        <v>89</v>
      </c>
      <c r="F294" s="3">
        <v>624</v>
      </c>
      <c r="I294" s="2" t="s">
        <v>290</v>
      </c>
      <c r="J294" s="7">
        <f t="shared" si="20"/>
        <v>7.8181013836132601E-2</v>
      </c>
      <c r="K294" s="7">
        <f t="shared" si="21"/>
        <v>8.1555883339967064E-2</v>
      </c>
      <c r="L294" s="7">
        <f t="shared" si="22"/>
        <v>6.962385854273237E-2</v>
      </c>
      <c r="M294" s="7">
        <f t="shared" si="23"/>
        <v>7.3471139875842029E-2</v>
      </c>
      <c r="N294" s="7">
        <f t="shared" si="24"/>
        <v>7.6714551791542962E-2</v>
      </c>
    </row>
    <row r="295" spans="1:14">
      <c r="A295" s="2" t="s">
        <v>291</v>
      </c>
      <c r="B295" s="3">
        <v>234</v>
      </c>
      <c r="C295" s="3">
        <v>158</v>
      </c>
      <c r="D295" s="3">
        <v>154</v>
      </c>
      <c r="E295" s="3">
        <v>76</v>
      </c>
      <c r="F295" s="3">
        <v>622</v>
      </c>
      <c r="I295" s="2" t="s">
        <v>291</v>
      </c>
      <c r="J295" s="7">
        <f t="shared" si="20"/>
        <v>8.9240767012951347E-2</v>
      </c>
      <c r="K295" s="7">
        <f t="shared" si="21"/>
        <v>6.1654686926865057E-2</v>
      </c>
      <c r="L295" s="7">
        <f t="shared" si="22"/>
        <v>8.8612183599841188E-2</v>
      </c>
      <c r="M295" s="7">
        <f t="shared" si="23"/>
        <v>6.2739400343415672E-2</v>
      </c>
      <c r="N295" s="7">
        <f t="shared" si="24"/>
        <v>7.6468671817852121E-2</v>
      </c>
    </row>
    <row r="296" spans="1:14">
      <c r="A296" s="2" t="s">
        <v>292</v>
      </c>
      <c r="B296" s="3">
        <v>193</v>
      </c>
      <c r="C296" s="3">
        <v>234</v>
      </c>
      <c r="D296" s="3">
        <v>105</v>
      </c>
      <c r="E296" s="3">
        <v>89</v>
      </c>
      <c r="F296" s="3">
        <v>621</v>
      </c>
      <c r="I296" s="2" t="s">
        <v>292</v>
      </c>
      <c r="J296" s="7">
        <f t="shared" si="20"/>
        <v>7.3604564245724841E-2</v>
      </c>
      <c r="K296" s="7">
        <f t="shared" si="21"/>
        <v>9.1311371777762163E-2</v>
      </c>
      <c r="L296" s="7">
        <f t="shared" si="22"/>
        <v>6.041739790898263E-2</v>
      </c>
      <c r="M296" s="7">
        <f t="shared" si="23"/>
        <v>7.3471139875842029E-2</v>
      </c>
      <c r="N296" s="7">
        <f t="shared" si="24"/>
        <v>7.6345731831006694E-2</v>
      </c>
    </row>
    <row r="297" spans="1:14">
      <c r="A297" s="2" t="s">
        <v>293</v>
      </c>
      <c r="B297" s="3">
        <v>213</v>
      </c>
      <c r="C297" s="3">
        <v>167</v>
      </c>
      <c r="D297" s="3">
        <v>160</v>
      </c>
      <c r="E297" s="3">
        <v>79</v>
      </c>
      <c r="F297" s="3">
        <v>619</v>
      </c>
      <c r="I297" s="2" t="s">
        <v>293</v>
      </c>
      <c r="J297" s="7">
        <f t="shared" si="20"/>
        <v>8.1231980229737766E-2</v>
      </c>
      <c r="K297" s="7">
        <f t="shared" si="21"/>
        <v>6.5166662764471292E-2</v>
      </c>
      <c r="L297" s="7">
        <f t="shared" si="22"/>
        <v>9.2064606337497329E-2</v>
      </c>
      <c r="M297" s="7">
        <f t="shared" si="23"/>
        <v>6.521595562012944E-2</v>
      </c>
      <c r="N297" s="7">
        <f t="shared" si="24"/>
        <v>7.6099851857315853E-2</v>
      </c>
    </row>
    <row r="298" spans="1:14">
      <c r="A298" s="2" t="s">
        <v>294</v>
      </c>
      <c r="B298" s="3">
        <v>216</v>
      </c>
      <c r="C298" s="3">
        <v>143</v>
      </c>
      <c r="D298" s="3">
        <v>179</v>
      </c>
      <c r="E298" s="3">
        <v>80</v>
      </c>
      <c r="F298" s="3">
        <v>618</v>
      </c>
      <c r="I298" s="2" t="s">
        <v>294</v>
      </c>
      <c r="J298" s="7">
        <f t="shared" si="20"/>
        <v>8.2376092627339706E-2</v>
      </c>
      <c r="K298" s="7">
        <f t="shared" si="21"/>
        <v>5.580139386418799E-2</v>
      </c>
      <c r="L298" s="7">
        <f t="shared" si="22"/>
        <v>0.10299727834007515</v>
      </c>
      <c r="M298" s="7">
        <f t="shared" si="23"/>
        <v>6.6041474045700696E-2</v>
      </c>
      <c r="N298" s="7">
        <f t="shared" si="24"/>
        <v>7.5976911870470426E-2</v>
      </c>
    </row>
    <row r="299" spans="1:14">
      <c r="A299" s="2" t="s">
        <v>295</v>
      </c>
      <c r="B299" s="3">
        <v>192</v>
      </c>
      <c r="C299" s="3">
        <v>143</v>
      </c>
      <c r="D299" s="3">
        <v>186</v>
      </c>
      <c r="E299" s="3">
        <v>95</v>
      </c>
      <c r="F299" s="3">
        <v>616</v>
      </c>
      <c r="I299" s="2" t="s">
        <v>295</v>
      </c>
      <c r="J299" s="7">
        <f t="shared" si="20"/>
        <v>7.3223193446524185E-2</v>
      </c>
      <c r="K299" s="7">
        <f t="shared" si="21"/>
        <v>5.580139386418799E-2</v>
      </c>
      <c r="L299" s="7">
        <f t="shared" si="22"/>
        <v>0.10702510486734065</v>
      </c>
      <c r="M299" s="7">
        <f t="shared" si="23"/>
        <v>7.8424250429269579E-2</v>
      </c>
      <c r="N299" s="7">
        <f t="shared" si="24"/>
        <v>7.5731031896779585E-2</v>
      </c>
    </row>
    <row r="300" spans="1:14">
      <c r="A300" s="2" t="s">
        <v>296</v>
      </c>
      <c r="B300" s="3">
        <v>198</v>
      </c>
      <c r="C300" s="3">
        <v>189</v>
      </c>
      <c r="D300" s="3">
        <v>133</v>
      </c>
      <c r="E300" s="3">
        <v>96</v>
      </c>
      <c r="F300" s="3">
        <v>616</v>
      </c>
      <c r="I300" s="2" t="s">
        <v>296</v>
      </c>
      <c r="J300" s="7">
        <f t="shared" si="20"/>
        <v>7.5511418241728065E-2</v>
      </c>
      <c r="K300" s="7">
        <f t="shared" si="21"/>
        <v>7.3751492589730988E-2</v>
      </c>
      <c r="L300" s="7">
        <f t="shared" si="22"/>
        <v>7.6528704018044666E-2</v>
      </c>
      <c r="M300" s="7">
        <f t="shared" si="23"/>
        <v>7.9249768854840835E-2</v>
      </c>
      <c r="N300" s="7">
        <f t="shared" si="24"/>
        <v>7.5731031896779585E-2</v>
      </c>
    </row>
    <row r="301" spans="1:14">
      <c r="A301" s="2" t="s">
        <v>297</v>
      </c>
      <c r="B301" s="3">
        <v>192</v>
      </c>
      <c r="C301" s="3">
        <v>232</v>
      </c>
      <c r="D301" s="3">
        <v>110</v>
      </c>
      <c r="E301" s="3">
        <v>79</v>
      </c>
      <c r="F301" s="3">
        <v>613</v>
      </c>
      <c r="I301" s="2" t="s">
        <v>297</v>
      </c>
      <c r="J301" s="7">
        <f t="shared" si="20"/>
        <v>7.3223193446524185E-2</v>
      </c>
      <c r="K301" s="7">
        <f t="shared" si="21"/>
        <v>9.0530932702738556E-2</v>
      </c>
      <c r="L301" s="7">
        <f t="shared" si="22"/>
        <v>6.3294416857029426E-2</v>
      </c>
      <c r="M301" s="7">
        <f t="shared" si="23"/>
        <v>6.521595562012944E-2</v>
      </c>
      <c r="N301" s="7">
        <f t="shared" si="24"/>
        <v>7.5362211936243331E-2</v>
      </c>
    </row>
    <row r="302" spans="1:14">
      <c r="A302" s="2" t="s">
        <v>298</v>
      </c>
      <c r="B302" s="3">
        <v>206</v>
      </c>
      <c r="C302" s="3">
        <v>150</v>
      </c>
      <c r="D302" s="3">
        <v>176</v>
      </c>
      <c r="E302" s="3">
        <v>80</v>
      </c>
      <c r="F302" s="3">
        <v>612</v>
      </c>
      <c r="I302" s="2" t="s">
        <v>298</v>
      </c>
      <c r="J302" s="7">
        <f t="shared" si="20"/>
        <v>7.8562384635333243E-2</v>
      </c>
      <c r="K302" s="7">
        <f t="shared" si="21"/>
        <v>5.8532930626770618E-2</v>
      </c>
      <c r="L302" s="7">
        <f t="shared" si="22"/>
        <v>0.10127106697124708</v>
      </c>
      <c r="M302" s="7">
        <f t="shared" si="23"/>
        <v>6.6041474045700696E-2</v>
      </c>
      <c r="N302" s="7">
        <f t="shared" si="24"/>
        <v>7.5239271949397904E-2</v>
      </c>
    </row>
    <row r="303" spans="1:14">
      <c r="A303" s="2" t="s">
        <v>299</v>
      </c>
      <c r="B303" s="3">
        <v>214</v>
      </c>
      <c r="C303" s="3">
        <v>216</v>
      </c>
      <c r="D303" s="3">
        <v>111</v>
      </c>
      <c r="E303" s="3">
        <v>70</v>
      </c>
      <c r="F303" s="3">
        <v>611</v>
      </c>
      <c r="I303" s="2" t="s">
        <v>299</v>
      </c>
      <c r="J303" s="7">
        <f t="shared" si="20"/>
        <v>8.1613351028938408E-2</v>
      </c>
      <c r="K303" s="7">
        <f t="shared" si="21"/>
        <v>8.4287420102549693E-2</v>
      </c>
      <c r="L303" s="7">
        <f t="shared" si="22"/>
        <v>6.3869820646638778E-2</v>
      </c>
      <c r="M303" s="7">
        <f t="shared" si="23"/>
        <v>5.7786289789988114E-2</v>
      </c>
      <c r="N303" s="7">
        <f t="shared" si="24"/>
        <v>7.5116331962552491E-2</v>
      </c>
    </row>
    <row r="304" spans="1:14">
      <c r="A304" s="2" t="s">
        <v>300</v>
      </c>
      <c r="B304" s="3">
        <v>188</v>
      </c>
      <c r="C304" s="3">
        <v>245</v>
      </c>
      <c r="D304" s="3">
        <v>105</v>
      </c>
      <c r="E304" s="3">
        <v>71</v>
      </c>
      <c r="F304" s="3">
        <v>609</v>
      </c>
      <c r="I304" s="2" t="s">
        <v>300</v>
      </c>
      <c r="J304" s="7">
        <f t="shared" si="20"/>
        <v>7.1697710249721588E-2</v>
      </c>
      <c r="K304" s="7">
        <f t="shared" si="21"/>
        <v>9.5603786690392017E-2</v>
      </c>
      <c r="L304" s="7">
        <f t="shared" si="22"/>
        <v>6.041739790898263E-2</v>
      </c>
      <c r="M304" s="7">
        <f t="shared" si="23"/>
        <v>5.861180821555937E-2</v>
      </c>
      <c r="N304" s="7">
        <f t="shared" si="24"/>
        <v>7.4870451988861636E-2</v>
      </c>
    </row>
    <row r="305" spans="1:14">
      <c r="A305" s="2" t="s">
        <v>301</v>
      </c>
      <c r="B305" s="3">
        <v>201</v>
      </c>
      <c r="C305" s="3">
        <v>173</v>
      </c>
      <c r="D305" s="3">
        <v>136</v>
      </c>
      <c r="E305" s="3">
        <v>96</v>
      </c>
      <c r="F305" s="3">
        <v>606</v>
      </c>
      <c r="I305" s="2" t="s">
        <v>301</v>
      </c>
      <c r="J305" s="7">
        <f t="shared" si="20"/>
        <v>7.6655530639330005E-2</v>
      </c>
      <c r="K305" s="7">
        <f t="shared" si="21"/>
        <v>6.7507979989542111E-2</v>
      </c>
      <c r="L305" s="7">
        <f t="shared" si="22"/>
        <v>7.8254915386872737E-2</v>
      </c>
      <c r="M305" s="7">
        <f t="shared" si="23"/>
        <v>7.9249768854840835E-2</v>
      </c>
      <c r="N305" s="7">
        <f t="shared" si="24"/>
        <v>7.4501632028325368E-2</v>
      </c>
    </row>
    <row r="306" spans="1:14">
      <c r="A306" s="2" t="s">
        <v>302</v>
      </c>
      <c r="B306" s="3">
        <v>168</v>
      </c>
      <c r="C306" s="3">
        <v>218</v>
      </c>
      <c r="D306" s="3">
        <v>119</v>
      </c>
      <c r="E306" s="3">
        <v>101</v>
      </c>
      <c r="F306" s="3">
        <v>606</v>
      </c>
      <c r="I306" s="2" t="s">
        <v>302</v>
      </c>
      <c r="J306" s="7">
        <f t="shared" si="20"/>
        <v>6.4070294265708663E-2</v>
      </c>
      <c r="K306" s="7">
        <f t="shared" si="21"/>
        <v>8.5067859177573299E-2</v>
      </c>
      <c r="L306" s="7">
        <f t="shared" si="22"/>
        <v>6.8473050963513638E-2</v>
      </c>
      <c r="M306" s="7">
        <f t="shared" si="23"/>
        <v>8.337736098269713E-2</v>
      </c>
      <c r="N306" s="7">
        <f t="shared" si="24"/>
        <v>7.4501632028325368E-2</v>
      </c>
    </row>
    <row r="307" spans="1:14">
      <c r="A307" s="2" t="s">
        <v>303</v>
      </c>
      <c r="B307" s="3">
        <v>258</v>
      </c>
      <c r="C307" s="3">
        <v>103</v>
      </c>
      <c r="D307" s="3">
        <v>200</v>
      </c>
      <c r="E307" s="3">
        <v>44</v>
      </c>
      <c r="F307" s="3">
        <v>605</v>
      </c>
      <c r="I307" s="2" t="s">
        <v>303</v>
      </c>
      <c r="J307" s="7">
        <f t="shared" si="20"/>
        <v>9.8393666193766868E-2</v>
      </c>
      <c r="K307" s="7">
        <f t="shared" si="21"/>
        <v>4.0192612363715831E-2</v>
      </c>
      <c r="L307" s="7">
        <f t="shared" si="22"/>
        <v>0.11508075792187168</v>
      </c>
      <c r="M307" s="7">
        <f t="shared" si="23"/>
        <v>3.6322810725135386E-2</v>
      </c>
      <c r="N307" s="7">
        <f t="shared" si="24"/>
        <v>7.4378692041479941E-2</v>
      </c>
    </row>
    <row r="308" spans="1:14">
      <c r="A308" s="2" t="s">
        <v>304</v>
      </c>
      <c r="B308" s="3">
        <v>229</v>
      </c>
      <c r="C308" s="3">
        <v>127</v>
      </c>
      <c r="D308" s="3">
        <v>175</v>
      </c>
      <c r="E308" s="3">
        <v>73</v>
      </c>
      <c r="F308" s="3">
        <v>604</v>
      </c>
      <c r="I308" s="2" t="s">
        <v>304</v>
      </c>
      <c r="J308" s="7">
        <f t="shared" si="20"/>
        <v>8.7333913016948123E-2</v>
      </c>
      <c r="K308" s="7">
        <f t="shared" si="21"/>
        <v>4.9557881263999119E-2</v>
      </c>
      <c r="L308" s="7">
        <f t="shared" si="22"/>
        <v>0.10069566318163771</v>
      </c>
      <c r="M308" s="7">
        <f t="shared" si="23"/>
        <v>6.0262845066701889E-2</v>
      </c>
      <c r="N308" s="7">
        <f t="shared" si="24"/>
        <v>7.4255752054634527E-2</v>
      </c>
    </row>
    <row r="309" spans="1:14">
      <c r="A309" s="2" t="s">
        <v>305</v>
      </c>
      <c r="B309" s="3">
        <v>173</v>
      </c>
      <c r="C309" s="3">
        <v>280</v>
      </c>
      <c r="D309" s="3">
        <v>88</v>
      </c>
      <c r="E309" s="3">
        <v>62</v>
      </c>
      <c r="F309" s="3">
        <v>603</v>
      </c>
      <c r="I309" s="2" t="s">
        <v>305</v>
      </c>
      <c r="J309" s="7">
        <f t="shared" si="20"/>
        <v>6.5977148261711902E-2</v>
      </c>
      <c r="K309" s="7">
        <f t="shared" si="21"/>
        <v>0.10926147050330517</v>
      </c>
      <c r="L309" s="7">
        <f t="shared" si="22"/>
        <v>5.0635533485623538E-2</v>
      </c>
      <c r="M309" s="7">
        <f t="shared" si="23"/>
        <v>5.1182142385418045E-2</v>
      </c>
      <c r="N309" s="7">
        <f t="shared" si="24"/>
        <v>7.41328120677891E-2</v>
      </c>
    </row>
    <row r="310" spans="1:14">
      <c r="A310" s="2" t="s">
        <v>306</v>
      </c>
      <c r="B310" s="3">
        <v>187</v>
      </c>
      <c r="C310" s="3">
        <v>149</v>
      </c>
      <c r="D310" s="3">
        <v>196</v>
      </c>
      <c r="E310" s="3">
        <v>69</v>
      </c>
      <c r="F310" s="3">
        <v>601</v>
      </c>
      <c r="I310" s="2" t="s">
        <v>306</v>
      </c>
      <c r="J310" s="7">
        <f t="shared" si="20"/>
        <v>7.1316339450520946E-2</v>
      </c>
      <c r="K310" s="7">
        <f t="shared" si="21"/>
        <v>5.8142711089258822E-2</v>
      </c>
      <c r="L310" s="7">
        <f t="shared" si="22"/>
        <v>0.11277914276343423</v>
      </c>
      <c r="M310" s="7">
        <f t="shared" si="23"/>
        <v>5.6960771364416858E-2</v>
      </c>
      <c r="N310" s="7">
        <f t="shared" si="24"/>
        <v>7.3886932094098259E-2</v>
      </c>
    </row>
    <row r="311" spans="1:14">
      <c r="A311" s="2" t="s">
        <v>307</v>
      </c>
      <c r="B311" s="3">
        <v>249</v>
      </c>
      <c r="C311" s="3">
        <v>138</v>
      </c>
      <c r="D311" s="3">
        <v>152</v>
      </c>
      <c r="E311" s="3">
        <v>59</v>
      </c>
      <c r="F311" s="3">
        <v>598</v>
      </c>
      <c r="I311" s="2" t="s">
        <v>307</v>
      </c>
      <c r="J311" s="7">
        <f t="shared" si="20"/>
        <v>9.4961329000961062E-2</v>
      </c>
      <c r="K311" s="7">
        <f t="shared" si="21"/>
        <v>5.3850296176628974E-2</v>
      </c>
      <c r="L311" s="7">
        <f t="shared" si="22"/>
        <v>8.7461376020622469E-2</v>
      </c>
      <c r="M311" s="7">
        <f t="shared" si="23"/>
        <v>4.8705587108704269E-2</v>
      </c>
      <c r="N311" s="7">
        <f t="shared" si="24"/>
        <v>7.3518112133562005E-2</v>
      </c>
    </row>
    <row r="312" spans="1:14">
      <c r="A312" s="2" t="s">
        <v>308</v>
      </c>
      <c r="B312" s="3">
        <v>188</v>
      </c>
      <c r="C312" s="3">
        <v>148</v>
      </c>
      <c r="D312" s="3">
        <v>155</v>
      </c>
      <c r="E312" s="3">
        <v>100</v>
      </c>
      <c r="F312" s="3">
        <v>591</v>
      </c>
      <c r="I312" s="2" t="s">
        <v>308</v>
      </c>
      <c r="J312" s="7">
        <f t="shared" si="20"/>
        <v>7.1697710249721588E-2</v>
      </c>
      <c r="K312" s="7">
        <f t="shared" si="21"/>
        <v>5.7752491551747012E-2</v>
      </c>
      <c r="L312" s="7">
        <f t="shared" si="22"/>
        <v>8.918758738945054E-2</v>
      </c>
      <c r="M312" s="7">
        <f t="shared" si="23"/>
        <v>8.2551842557125873E-2</v>
      </c>
      <c r="N312" s="7">
        <f t="shared" si="24"/>
        <v>7.2657532225644056E-2</v>
      </c>
    </row>
    <row r="313" spans="1:14">
      <c r="A313" s="2" t="s">
        <v>309</v>
      </c>
      <c r="B313" s="3">
        <v>187</v>
      </c>
      <c r="C313" s="3">
        <v>233</v>
      </c>
      <c r="D313" s="3">
        <v>105</v>
      </c>
      <c r="E313" s="3">
        <v>66</v>
      </c>
      <c r="F313" s="3">
        <v>591</v>
      </c>
      <c r="I313" s="2" t="s">
        <v>309</v>
      </c>
      <c r="J313" s="7">
        <f t="shared" si="20"/>
        <v>7.1316339450520946E-2</v>
      </c>
      <c r="K313" s="7">
        <f t="shared" si="21"/>
        <v>9.0921152240250366E-2</v>
      </c>
      <c r="L313" s="7">
        <f t="shared" si="22"/>
        <v>6.041739790898263E-2</v>
      </c>
      <c r="M313" s="7">
        <f t="shared" si="23"/>
        <v>5.4484216087703083E-2</v>
      </c>
      <c r="N313" s="7">
        <f t="shared" si="24"/>
        <v>7.2657532225644056E-2</v>
      </c>
    </row>
    <row r="314" spans="1:14">
      <c r="A314" s="2" t="s">
        <v>310</v>
      </c>
      <c r="B314" s="3">
        <v>178</v>
      </c>
      <c r="C314" s="3">
        <v>193</v>
      </c>
      <c r="D314" s="3">
        <v>123</v>
      </c>
      <c r="E314" s="3">
        <v>95</v>
      </c>
      <c r="F314" s="3">
        <v>589</v>
      </c>
      <c r="I314" s="2" t="s">
        <v>310</v>
      </c>
      <c r="J314" s="7">
        <f t="shared" si="20"/>
        <v>6.7884002257715126E-2</v>
      </c>
      <c r="K314" s="7">
        <f t="shared" si="21"/>
        <v>7.5312370739778201E-2</v>
      </c>
      <c r="L314" s="7">
        <f t="shared" si="22"/>
        <v>7.0774666121951074E-2</v>
      </c>
      <c r="M314" s="7">
        <f t="shared" si="23"/>
        <v>7.8424250429269579E-2</v>
      </c>
      <c r="N314" s="7">
        <f t="shared" si="24"/>
        <v>7.2411652251953215E-2</v>
      </c>
    </row>
    <row r="315" spans="1:14">
      <c r="A315" s="2" t="s">
        <v>311</v>
      </c>
      <c r="B315" s="3">
        <v>204</v>
      </c>
      <c r="C315" s="3">
        <v>171</v>
      </c>
      <c r="D315" s="3">
        <v>141</v>
      </c>
      <c r="E315" s="3">
        <v>72</v>
      </c>
      <c r="F315" s="3">
        <v>588</v>
      </c>
      <c r="I315" s="2" t="s">
        <v>311</v>
      </c>
      <c r="J315" s="7">
        <f t="shared" si="20"/>
        <v>7.7799643036931945E-2</v>
      </c>
      <c r="K315" s="7">
        <f t="shared" si="21"/>
        <v>6.6727540914518518E-2</v>
      </c>
      <c r="L315" s="7">
        <f t="shared" si="22"/>
        <v>8.1131934334919539E-2</v>
      </c>
      <c r="M315" s="7">
        <f t="shared" si="23"/>
        <v>5.9437326641130626E-2</v>
      </c>
      <c r="N315" s="7">
        <f t="shared" si="24"/>
        <v>7.2288712265107788E-2</v>
      </c>
    </row>
    <row r="316" spans="1:14">
      <c r="A316" s="2" t="s">
        <v>312</v>
      </c>
      <c r="B316" s="3">
        <v>201</v>
      </c>
      <c r="C316" s="3">
        <v>178</v>
      </c>
      <c r="D316" s="3">
        <v>134</v>
      </c>
      <c r="E316" s="3">
        <v>75</v>
      </c>
      <c r="F316" s="3">
        <v>588</v>
      </c>
      <c r="I316" s="2" t="s">
        <v>312</v>
      </c>
      <c r="J316" s="7">
        <f t="shared" si="20"/>
        <v>7.6655530639330005E-2</v>
      </c>
      <c r="K316" s="7">
        <f t="shared" si="21"/>
        <v>6.9459077677101133E-2</v>
      </c>
      <c r="L316" s="7">
        <f t="shared" si="22"/>
        <v>7.7104107807654018E-2</v>
      </c>
      <c r="M316" s="7">
        <f t="shared" si="23"/>
        <v>6.1913881917844402E-2</v>
      </c>
      <c r="N316" s="7">
        <f t="shared" si="24"/>
        <v>7.2288712265107788E-2</v>
      </c>
    </row>
    <row r="317" spans="1:14">
      <c r="A317" s="2" t="s">
        <v>313</v>
      </c>
      <c r="B317" s="3">
        <v>191</v>
      </c>
      <c r="C317" s="3">
        <v>189</v>
      </c>
      <c r="D317" s="3">
        <v>140</v>
      </c>
      <c r="E317" s="3">
        <v>67</v>
      </c>
      <c r="F317" s="3">
        <v>587</v>
      </c>
      <c r="I317" s="2" t="s">
        <v>313</v>
      </c>
      <c r="J317" s="7">
        <f t="shared" si="20"/>
        <v>7.2841822647323543E-2</v>
      </c>
      <c r="K317" s="7">
        <f t="shared" si="21"/>
        <v>7.3751492589730988E-2</v>
      </c>
      <c r="L317" s="7">
        <f t="shared" si="22"/>
        <v>8.0556530545310173E-2</v>
      </c>
      <c r="M317" s="7">
        <f t="shared" si="23"/>
        <v>5.5309734513274339E-2</v>
      </c>
      <c r="N317" s="7">
        <f t="shared" si="24"/>
        <v>7.2165772278262375E-2</v>
      </c>
    </row>
    <row r="318" spans="1:14">
      <c r="A318" s="2" t="s">
        <v>314</v>
      </c>
      <c r="B318" s="3">
        <v>207</v>
      </c>
      <c r="C318" s="3">
        <v>160</v>
      </c>
      <c r="D318" s="3">
        <v>134</v>
      </c>
      <c r="E318" s="3">
        <v>85</v>
      </c>
      <c r="F318" s="3">
        <v>586</v>
      </c>
      <c r="I318" s="2" t="s">
        <v>314</v>
      </c>
      <c r="J318" s="7">
        <f t="shared" si="20"/>
        <v>7.8943755434533885E-2</v>
      </c>
      <c r="K318" s="7">
        <f t="shared" si="21"/>
        <v>6.2435126001888663E-2</v>
      </c>
      <c r="L318" s="7">
        <f t="shared" si="22"/>
        <v>7.7104107807654018E-2</v>
      </c>
      <c r="M318" s="7">
        <f t="shared" si="23"/>
        <v>7.016906617355699E-2</v>
      </c>
      <c r="N318" s="7">
        <f t="shared" si="24"/>
        <v>7.2042832291416947E-2</v>
      </c>
    </row>
    <row r="319" spans="1:14">
      <c r="A319" s="2" t="s">
        <v>315</v>
      </c>
      <c r="B319" s="3">
        <v>176</v>
      </c>
      <c r="C319" s="3">
        <v>211</v>
      </c>
      <c r="D319" s="3">
        <v>123</v>
      </c>
      <c r="E319" s="3">
        <v>75</v>
      </c>
      <c r="F319" s="3">
        <v>585</v>
      </c>
      <c r="I319" s="2" t="s">
        <v>315</v>
      </c>
      <c r="J319" s="7">
        <f t="shared" si="20"/>
        <v>6.7121260659313842E-2</v>
      </c>
      <c r="K319" s="7">
        <f t="shared" si="21"/>
        <v>8.2336322414990684E-2</v>
      </c>
      <c r="L319" s="7">
        <f t="shared" si="22"/>
        <v>7.0774666121951074E-2</v>
      </c>
      <c r="M319" s="7">
        <f t="shared" si="23"/>
        <v>6.1913881917844402E-2</v>
      </c>
      <c r="N319" s="7">
        <f t="shared" si="24"/>
        <v>7.191989230457152E-2</v>
      </c>
    </row>
    <row r="320" spans="1:14">
      <c r="A320" s="2" t="s">
        <v>316</v>
      </c>
      <c r="B320" s="3">
        <v>178</v>
      </c>
      <c r="C320" s="3">
        <v>205</v>
      </c>
      <c r="D320" s="3">
        <v>125</v>
      </c>
      <c r="E320" s="3">
        <v>75</v>
      </c>
      <c r="F320" s="3">
        <v>583</v>
      </c>
      <c r="I320" s="2" t="s">
        <v>316</v>
      </c>
      <c r="J320" s="7">
        <f t="shared" si="20"/>
        <v>6.7884002257715126E-2</v>
      </c>
      <c r="K320" s="7">
        <f t="shared" si="21"/>
        <v>7.9995005189919852E-2</v>
      </c>
      <c r="L320" s="7">
        <f t="shared" si="22"/>
        <v>7.1925473701169793E-2</v>
      </c>
      <c r="M320" s="7">
        <f t="shared" si="23"/>
        <v>6.1913881917844402E-2</v>
      </c>
      <c r="N320" s="7">
        <f t="shared" si="24"/>
        <v>7.1674012330880679E-2</v>
      </c>
    </row>
    <row r="321" spans="1:14">
      <c r="A321" s="2" t="s">
        <v>317</v>
      </c>
      <c r="B321" s="3">
        <v>195</v>
      </c>
      <c r="C321" s="3">
        <v>130</v>
      </c>
      <c r="D321" s="3">
        <v>177</v>
      </c>
      <c r="E321" s="3">
        <v>80</v>
      </c>
      <c r="F321" s="3">
        <v>582</v>
      </c>
      <c r="I321" s="2" t="s">
        <v>317</v>
      </c>
      <c r="J321" s="7">
        <f t="shared" si="20"/>
        <v>7.4367305844126125E-2</v>
      </c>
      <c r="K321" s="7">
        <f t="shared" si="21"/>
        <v>5.0728539876534542E-2</v>
      </c>
      <c r="L321" s="7">
        <f t="shared" si="22"/>
        <v>0.10184647076085644</v>
      </c>
      <c r="M321" s="7">
        <f t="shared" si="23"/>
        <v>6.6041474045700696E-2</v>
      </c>
      <c r="N321" s="7">
        <f t="shared" si="24"/>
        <v>7.1551072344035252E-2</v>
      </c>
    </row>
    <row r="322" spans="1:14">
      <c r="A322" s="2" t="s">
        <v>318</v>
      </c>
      <c r="B322" s="3">
        <v>195</v>
      </c>
      <c r="C322" s="3">
        <v>191</v>
      </c>
      <c r="D322" s="3">
        <v>117</v>
      </c>
      <c r="E322" s="3">
        <v>79</v>
      </c>
      <c r="F322" s="3">
        <v>582</v>
      </c>
      <c r="I322" s="2" t="s">
        <v>318</v>
      </c>
      <c r="J322" s="7">
        <f t="shared" si="20"/>
        <v>7.4367305844126125E-2</v>
      </c>
      <c r="K322" s="7">
        <f t="shared" si="21"/>
        <v>7.4531931664754594E-2</v>
      </c>
      <c r="L322" s="7">
        <f t="shared" si="22"/>
        <v>6.7322243384294933E-2</v>
      </c>
      <c r="M322" s="7">
        <f t="shared" si="23"/>
        <v>6.521595562012944E-2</v>
      </c>
      <c r="N322" s="7">
        <f t="shared" si="24"/>
        <v>7.1551072344035252E-2</v>
      </c>
    </row>
    <row r="323" spans="1:14">
      <c r="A323" s="2" t="s">
        <v>319</v>
      </c>
      <c r="B323" s="3">
        <v>196</v>
      </c>
      <c r="C323" s="3">
        <v>152</v>
      </c>
      <c r="D323" s="3">
        <v>149</v>
      </c>
      <c r="E323" s="3">
        <v>85</v>
      </c>
      <c r="F323" s="3">
        <v>582</v>
      </c>
      <c r="I323" s="2" t="s">
        <v>319</v>
      </c>
      <c r="J323" s="7">
        <f t="shared" si="20"/>
        <v>7.4748676643326781E-2</v>
      </c>
      <c r="K323" s="7">
        <f t="shared" si="21"/>
        <v>5.9313369701794232E-2</v>
      </c>
      <c r="L323" s="7">
        <f t="shared" si="22"/>
        <v>8.5735164651794399E-2</v>
      </c>
      <c r="M323" s="7">
        <f t="shared" si="23"/>
        <v>7.016906617355699E-2</v>
      </c>
      <c r="N323" s="7">
        <f t="shared" si="24"/>
        <v>7.1551072344035252E-2</v>
      </c>
    </row>
    <row r="324" spans="1:14">
      <c r="A324" s="2" t="s">
        <v>320</v>
      </c>
      <c r="B324" s="3">
        <v>195</v>
      </c>
      <c r="C324" s="3">
        <v>173</v>
      </c>
      <c r="D324" s="3">
        <v>136</v>
      </c>
      <c r="E324" s="3">
        <v>77</v>
      </c>
      <c r="F324" s="3">
        <v>581</v>
      </c>
      <c r="I324" s="2" t="s">
        <v>320</v>
      </c>
      <c r="J324" s="7">
        <f t="shared" si="20"/>
        <v>7.4367305844126125E-2</v>
      </c>
      <c r="K324" s="7">
        <f t="shared" si="21"/>
        <v>6.7507979989542111E-2</v>
      </c>
      <c r="L324" s="7">
        <f t="shared" si="22"/>
        <v>7.8254915386872737E-2</v>
      </c>
      <c r="M324" s="7">
        <f t="shared" si="23"/>
        <v>6.3564918768986928E-2</v>
      </c>
      <c r="N324" s="7">
        <f t="shared" si="24"/>
        <v>7.1428132357189839E-2</v>
      </c>
    </row>
    <row r="325" spans="1:14">
      <c r="A325" s="2" t="s">
        <v>321</v>
      </c>
      <c r="B325" s="3">
        <v>183</v>
      </c>
      <c r="C325" s="3">
        <v>179</v>
      </c>
      <c r="D325" s="3">
        <v>135</v>
      </c>
      <c r="E325" s="3">
        <v>84</v>
      </c>
      <c r="F325" s="3">
        <v>581</v>
      </c>
      <c r="I325" s="2" t="s">
        <v>321</v>
      </c>
      <c r="J325" s="7">
        <f t="shared" ref="J325:J388" si="25">B325/262212*100</f>
        <v>6.9790856253718364E-2</v>
      </c>
      <c r="K325" s="7">
        <f t="shared" ref="K325:K388" si="26">C325/256266*100</f>
        <v>6.9849297214612943E-2</v>
      </c>
      <c r="L325" s="7">
        <f t="shared" ref="L325:L388" si="27">D325/173791*100</f>
        <v>7.7679511597263384E-2</v>
      </c>
      <c r="M325" s="7">
        <f t="shared" ref="M325:M388" si="28">E325/121136*100</f>
        <v>6.9343547747985734E-2</v>
      </c>
      <c r="N325" s="7">
        <f t="shared" ref="N325:N388" si="29">F325/813405*100</f>
        <v>7.1428132357189839E-2</v>
      </c>
    </row>
    <row r="326" spans="1:14">
      <c r="A326" s="2" t="s">
        <v>322</v>
      </c>
      <c r="B326" s="3">
        <v>188</v>
      </c>
      <c r="C326" s="3">
        <v>149</v>
      </c>
      <c r="D326" s="3">
        <v>151</v>
      </c>
      <c r="E326" s="3">
        <v>93</v>
      </c>
      <c r="F326" s="3">
        <v>581</v>
      </c>
      <c r="I326" s="2" t="s">
        <v>322</v>
      </c>
      <c r="J326" s="7">
        <f t="shared" si="25"/>
        <v>7.1697710249721588E-2</v>
      </c>
      <c r="K326" s="7">
        <f t="shared" si="26"/>
        <v>5.8142711089258822E-2</v>
      </c>
      <c r="L326" s="7">
        <f t="shared" si="27"/>
        <v>8.6885972231013117E-2</v>
      </c>
      <c r="M326" s="7">
        <f t="shared" si="28"/>
        <v>7.6773213578127053E-2</v>
      </c>
      <c r="N326" s="7">
        <f t="shared" si="29"/>
        <v>7.1428132357189839E-2</v>
      </c>
    </row>
    <row r="327" spans="1:14">
      <c r="A327" s="2" t="s">
        <v>323</v>
      </c>
      <c r="B327" s="3">
        <v>160</v>
      </c>
      <c r="C327" s="3">
        <v>234</v>
      </c>
      <c r="D327" s="3">
        <v>115</v>
      </c>
      <c r="E327" s="3">
        <v>70</v>
      </c>
      <c r="F327" s="3">
        <v>579</v>
      </c>
      <c r="I327" s="2" t="s">
        <v>323</v>
      </c>
      <c r="J327" s="7">
        <f t="shared" si="25"/>
        <v>6.1019327872103485E-2</v>
      </c>
      <c r="K327" s="7">
        <f t="shared" si="26"/>
        <v>9.1311371777762163E-2</v>
      </c>
      <c r="L327" s="7">
        <f t="shared" si="27"/>
        <v>6.6171435805076215E-2</v>
      </c>
      <c r="M327" s="7">
        <f t="shared" si="28"/>
        <v>5.7786289789988114E-2</v>
      </c>
      <c r="N327" s="7">
        <f t="shared" si="29"/>
        <v>7.1182252383498984E-2</v>
      </c>
    </row>
    <row r="328" spans="1:14">
      <c r="A328" s="2" t="s">
        <v>324</v>
      </c>
      <c r="B328" s="3">
        <v>183</v>
      </c>
      <c r="C328" s="3">
        <v>154</v>
      </c>
      <c r="D328" s="3">
        <v>165</v>
      </c>
      <c r="E328" s="3">
        <v>76</v>
      </c>
      <c r="F328" s="3">
        <v>578</v>
      </c>
      <c r="I328" s="2" t="s">
        <v>324</v>
      </c>
      <c r="J328" s="7">
        <f t="shared" si="25"/>
        <v>6.9790856253718364E-2</v>
      </c>
      <c r="K328" s="7">
        <f t="shared" si="26"/>
        <v>6.0093808776817831E-2</v>
      </c>
      <c r="L328" s="7">
        <f t="shared" si="27"/>
        <v>9.4941625285544132E-2</v>
      </c>
      <c r="M328" s="7">
        <f t="shared" si="28"/>
        <v>6.2739400343415672E-2</v>
      </c>
      <c r="N328" s="7">
        <f t="shared" si="29"/>
        <v>7.1059312396653571E-2</v>
      </c>
    </row>
    <row r="329" spans="1:14">
      <c r="A329" s="2" t="s">
        <v>325</v>
      </c>
      <c r="B329" s="3">
        <v>160</v>
      </c>
      <c r="C329" s="3">
        <v>218</v>
      </c>
      <c r="D329" s="3">
        <v>122</v>
      </c>
      <c r="E329" s="3">
        <v>77</v>
      </c>
      <c r="F329" s="3">
        <v>577</v>
      </c>
      <c r="I329" s="2" t="s">
        <v>325</v>
      </c>
      <c r="J329" s="7">
        <f t="shared" si="25"/>
        <v>6.1019327872103485E-2</v>
      </c>
      <c r="K329" s="7">
        <f t="shared" si="26"/>
        <v>8.5067859177573299E-2</v>
      </c>
      <c r="L329" s="7">
        <f t="shared" si="27"/>
        <v>7.0199262332341722E-2</v>
      </c>
      <c r="M329" s="7">
        <f t="shared" si="28"/>
        <v>6.3564918768986928E-2</v>
      </c>
      <c r="N329" s="7">
        <f t="shared" si="29"/>
        <v>7.0936372409808143E-2</v>
      </c>
    </row>
    <row r="330" spans="1:14">
      <c r="A330" s="2" t="s">
        <v>326</v>
      </c>
      <c r="B330" s="3">
        <v>180</v>
      </c>
      <c r="C330" s="3">
        <v>135</v>
      </c>
      <c r="D330" s="3">
        <v>176</v>
      </c>
      <c r="E330" s="3">
        <v>85</v>
      </c>
      <c r="F330" s="3">
        <v>576</v>
      </c>
      <c r="I330" s="2" t="s">
        <v>326</v>
      </c>
      <c r="J330" s="7">
        <f t="shared" si="25"/>
        <v>6.8646743856116424E-2</v>
      </c>
      <c r="K330" s="7">
        <f t="shared" si="26"/>
        <v>5.2679637564093565E-2</v>
      </c>
      <c r="L330" s="7">
        <f t="shared" si="27"/>
        <v>0.10127106697124708</v>
      </c>
      <c r="M330" s="7">
        <f t="shared" si="28"/>
        <v>7.016906617355699E-2</v>
      </c>
      <c r="N330" s="7">
        <f t="shared" si="29"/>
        <v>7.081343242296273E-2</v>
      </c>
    </row>
    <row r="331" spans="1:14">
      <c r="A331" s="2" t="s">
        <v>327</v>
      </c>
      <c r="B331" s="3">
        <v>186</v>
      </c>
      <c r="C331" s="3">
        <v>167</v>
      </c>
      <c r="D331" s="3">
        <v>153</v>
      </c>
      <c r="E331" s="3">
        <v>67</v>
      </c>
      <c r="F331" s="3">
        <v>573</v>
      </c>
      <c r="I331" s="2" t="s">
        <v>327</v>
      </c>
      <c r="J331" s="7">
        <f t="shared" si="25"/>
        <v>7.0934968651320304E-2</v>
      </c>
      <c r="K331" s="7">
        <f t="shared" si="26"/>
        <v>6.5166662764471292E-2</v>
      </c>
      <c r="L331" s="7">
        <f t="shared" si="27"/>
        <v>8.8036779810231836E-2</v>
      </c>
      <c r="M331" s="7">
        <f t="shared" si="28"/>
        <v>5.5309734513274339E-2</v>
      </c>
      <c r="N331" s="7">
        <f t="shared" si="29"/>
        <v>7.0444612462426462E-2</v>
      </c>
    </row>
    <row r="332" spans="1:14">
      <c r="A332" s="2" t="s">
        <v>328</v>
      </c>
      <c r="B332" s="3">
        <v>202</v>
      </c>
      <c r="C332" s="3">
        <v>140</v>
      </c>
      <c r="D332" s="3">
        <v>143</v>
      </c>
      <c r="E332" s="3">
        <v>86</v>
      </c>
      <c r="F332" s="3">
        <v>571</v>
      </c>
      <c r="I332" s="2" t="s">
        <v>328</v>
      </c>
      <c r="J332" s="7">
        <f t="shared" si="25"/>
        <v>7.7036901438530661E-2</v>
      </c>
      <c r="K332" s="7">
        <f t="shared" si="26"/>
        <v>5.4630735251652587E-2</v>
      </c>
      <c r="L332" s="7">
        <f t="shared" si="27"/>
        <v>8.2282741914138244E-2</v>
      </c>
      <c r="M332" s="7">
        <f t="shared" si="28"/>
        <v>7.0994584599128246E-2</v>
      </c>
      <c r="N332" s="7">
        <f t="shared" si="29"/>
        <v>7.0198732488735621E-2</v>
      </c>
    </row>
    <row r="333" spans="1:14">
      <c r="A333" s="2" t="s">
        <v>329</v>
      </c>
      <c r="B333" s="3">
        <v>204</v>
      </c>
      <c r="C333" s="3">
        <v>132</v>
      </c>
      <c r="D333" s="3">
        <v>170</v>
      </c>
      <c r="E333" s="3">
        <v>64</v>
      </c>
      <c r="F333" s="3">
        <v>570</v>
      </c>
      <c r="I333" s="2" t="s">
        <v>329</v>
      </c>
      <c r="J333" s="7">
        <f t="shared" si="25"/>
        <v>7.7799643036931945E-2</v>
      </c>
      <c r="K333" s="7">
        <f t="shared" si="26"/>
        <v>5.1508978951558142E-2</v>
      </c>
      <c r="L333" s="7">
        <f t="shared" si="27"/>
        <v>9.7818644233590921E-2</v>
      </c>
      <c r="M333" s="7">
        <f t="shared" si="28"/>
        <v>5.2833179236560557E-2</v>
      </c>
      <c r="N333" s="7">
        <f t="shared" si="29"/>
        <v>7.0075792501890208E-2</v>
      </c>
    </row>
    <row r="334" spans="1:14">
      <c r="A334" s="2" t="s">
        <v>330</v>
      </c>
      <c r="B334" s="3">
        <v>189</v>
      </c>
      <c r="C334" s="3">
        <v>202</v>
      </c>
      <c r="D334" s="3">
        <v>102</v>
      </c>
      <c r="E334" s="3">
        <v>76</v>
      </c>
      <c r="F334" s="3">
        <v>569</v>
      </c>
      <c r="I334" s="2" t="s">
        <v>330</v>
      </c>
      <c r="J334" s="7">
        <f t="shared" si="25"/>
        <v>7.2079081048922244E-2</v>
      </c>
      <c r="K334" s="7">
        <f t="shared" si="26"/>
        <v>7.8824346577384435E-2</v>
      </c>
      <c r="L334" s="7">
        <f t="shared" si="27"/>
        <v>5.8691186540154552E-2</v>
      </c>
      <c r="M334" s="7">
        <f t="shared" si="28"/>
        <v>6.2739400343415672E-2</v>
      </c>
      <c r="N334" s="7">
        <f t="shared" si="29"/>
        <v>6.9952852515044781E-2</v>
      </c>
    </row>
    <row r="335" spans="1:14">
      <c r="A335" s="2" t="s">
        <v>331</v>
      </c>
      <c r="B335" s="3">
        <v>211</v>
      </c>
      <c r="C335" s="3">
        <v>170</v>
      </c>
      <c r="D335" s="3">
        <v>124</v>
      </c>
      <c r="E335" s="3">
        <v>64</v>
      </c>
      <c r="F335" s="3">
        <v>569</v>
      </c>
      <c r="I335" s="2" t="s">
        <v>331</v>
      </c>
      <c r="J335" s="7">
        <f t="shared" si="25"/>
        <v>8.0469238631336468E-2</v>
      </c>
      <c r="K335" s="7">
        <f t="shared" si="26"/>
        <v>6.6337321377006708E-2</v>
      </c>
      <c r="L335" s="7">
        <f t="shared" si="27"/>
        <v>7.1350069911560426E-2</v>
      </c>
      <c r="M335" s="7">
        <f t="shared" si="28"/>
        <v>5.2833179236560557E-2</v>
      </c>
      <c r="N335" s="7">
        <f t="shared" si="29"/>
        <v>6.9952852515044781E-2</v>
      </c>
    </row>
    <row r="336" spans="1:14">
      <c r="A336" s="2" t="s">
        <v>332</v>
      </c>
      <c r="B336" s="3">
        <v>194</v>
      </c>
      <c r="C336" s="3">
        <v>143</v>
      </c>
      <c r="D336" s="3">
        <v>133</v>
      </c>
      <c r="E336" s="3">
        <v>99</v>
      </c>
      <c r="F336" s="3">
        <v>569</v>
      </c>
      <c r="I336" s="2" t="s">
        <v>332</v>
      </c>
      <c r="J336" s="7">
        <f t="shared" si="25"/>
        <v>7.3985935044925483E-2</v>
      </c>
      <c r="K336" s="7">
        <f t="shared" si="26"/>
        <v>5.580139386418799E-2</v>
      </c>
      <c r="L336" s="7">
        <f t="shared" si="27"/>
        <v>7.6528704018044666E-2</v>
      </c>
      <c r="M336" s="7">
        <f t="shared" si="28"/>
        <v>8.1726324131554617E-2</v>
      </c>
      <c r="N336" s="7">
        <f t="shared" si="29"/>
        <v>6.9952852515044781E-2</v>
      </c>
    </row>
    <row r="337" spans="1:14">
      <c r="A337" s="2" t="s">
        <v>333</v>
      </c>
      <c r="B337" s="3">
        <v>190</v>
      </c>
      <c r="C337" s="3">
        <v>153</v>
      </c>
      <c r="D337" s="3">
        <v>153</v>
      </c>
      <c r="E337" s="3">
        <v>73</v>
      </c>
      <c r="F337" s="3">
        <v>569</v>
      </c>
      <c r="I337" s="2" t="s">
        <v>333</v>
      </c>
      <c r="J337" s="7">
        <f t="shared" si="25"/>
        <v>7.24604518481229E-2</v>
      </c>
      <c r="K337" s="7">
        <f t="shared" si="26"/>
        <v>5.9703589239306035E-2</v>
      </c>
      <c r="L337" s="7">
        <f t="shared" si="27"/>
        <v>8.8036779810231836E-2</v>
      </c>
      <c r="M337" s="7">
        <f t="shared" si="28"/>
        <v>6.0262845066701889E-2</v>
      </c>
      <c r="N337" s="7">
        <f t="shared" si="29"/>
        <v>6.9952852515044781E-2</v>
      </c>
    </row>
    <row r="338" spans="1:14">
      <c r="A338" s="2" t="s">
        <v>334</v>
      </c>
      <c r="B338" s="3">
        <v>176</v>
      </c>
      <c r="C338" s="3">
        <v>176</v>
      </c>
      <c r="D338" s="3">
        <v>130</v>
      </c>
      <c r="E338" s="3">
        <v>87</v>
      </c>
      <c r="F338" s="3">
        <v>569</v>
      </c>
      <c r="I338" s="2" t="s">
        <v>334</v>
      </c>
      <c r="J338" s="7">
        <f t="shared" si="25"/>
        <v>6.7121260659313842E-2</v>
      </c>
      <c r="K338" s="7">
        <f t="shared" si="26"/>
        <v>6.8678638602077527E-2</v>
      </c>
      <c r="L338" s="7">
        <f t="shared" si="27"/>
        <v>7.4802492649216595E-2</v>
      </c>
      <c r="M338" s="7">
        <f t="shared" si="28"/>
        <v>7.1820103024699516E-2</v>
      </c>
      <c r="N338" s="7">
        <f t="shared" si="29"/>
        <v>6.9952852515044781E-2</v>
      </c>
    </row>
    <row r="339" spans="1:14">
      <c r="A339" s="2" t="s">
        <v>335</v>
      </c>
      <c r="B339" s="3">
        <v>161</v>
      </c>
      <c r="C339" s="3">
        <v>265</v>
      </c>
      <c r="D339" s="3">
        <v>76</v>
      </c>
      <c r="E339" s="3">
        <v>62</v>
      </c>
      <c r="F339" s="3">
        <v>564</v>
      </c>
      <c r="I339" s="2" t="s">
        <v>335</v>
      </c>
      <c r="J339" s="7">
        <f t="shared" si="25"/>
        <v>6.1400698671304141E-2</v>
      </c>
      <c r="K339" s="7">
        <f t="shared" si="26"/>
        <v>0.10340817744062809</v>
      </c>
      <c r="L339" s="7">
        <f t="shared" si="27"/>
        <v>4.3730688010311235E-2</v>
      </c>
      <c r="M339" s="7">
        <f t="shared" si="28"/>
        <v>5.1182142385418045E-2</v>
      </c>
      <c r="N339" s="7">
        <f t="shared" si="29"/>
        <v>6.9338152580817672E-2</v>
      </c>
    </row>
    <row r="340" spans="1:14">
      <c r="A340" s="2" t="s">
        <v>336</v>
      </c>
      <c r="B340" s="3">
        <v>170</v>
      </c>
      <c r="C340" s="3">
        <v>254</v>
      </c>
      <c r="D340" s="3">
        <v>90</v>
      </c>
      <c r="E340" s="3">
        <v>50</v>
      </c>
      <c r="F340" s="3">
        <v>564</v>
      </c>
      <c r="I340" s="2" t="s">
        <v>336</v>
      </c>
      <c r="J340" s="7">
        <f t="shared" si="25"/>
        <v>6.4833035864109961E-2</v>
      </c>
      <c r="K340" s="7">
        <f t="shared" si="26"/>
        <v>9.9115762527998238E-2</v>
      </c>
      <c r="L340" s="7">
        <f t="shared" si="27"/>
        <v>5.1786341064842249E-2</v>
      </c>
      <c r="M340" s="7">
        <f t="shared" si="28"/>
        <v>4.1275921278562937E-2</v>
      </c>
      <c r="N340" s="7">
        <f t="shared" si="29"/>
        <v>6.9338152580817672E-2</v>
      </c>
    </row>
    <row r="341" spans="1:14">
      <c r="A341" s="2" t="s">
        <v>337</v>
      </c>
      <c r="B341" s="3">
        <v>168</v>
      </c>
      <c r="C341" s="3">
        <v>223</v>
      </c>
      <c r="D341" s="3">
        <v>75</v>
      </c>
      <c r="E341" s="3">
        <v>91</v>
      </c>
      <c r="F341" s="3">
        <v>557</v>
      </c>
      <c r="I341" s="2" t="s">
        <v>337</v>
      </c>
      <c r="J341" s="7">
        <f t="shared" si="25"/>
        <v>6.4070294265708663E-2</v>
      </c>
      <c r="K341" s="7">
        <f t="shared" si="26"/>
        <v>8.7018956865132321E-2</v>
      </c>
      <c r="L341" s="7">
        <f t="shared" si="27"/>
        <v>4.3155284220701876E-2</v>
      </c>
      <c r="M341" s="7">
        <f t="shared" si="28"/>
        <v>7.5122176726984541E-2</v>
      </c>
      <c r="N341" s="7">
        <f t="shared" si="29"/>
        <v>6.8477572672899722E-2</v>
      </c>
    </row>
    <row r="342" spans="1:14">
      <c r="A342" s="2" t="s">
        <v>338</v>
      </c>
      <c r="B342" s="3">
        <v>165</v>
      </c>
      <c r="C342" s="3">
        <v>174</v>
      </c>
      <c r="D342" s="3">
        <v>132</v>
      </c>
      <c r="E342" s="3">
        <v>86</v>
      </c>
      <c r="F342" s="3">
        <v>557</v>
      </c>
      <c r="I342" s="2" t="s">
        <v>338</v>
      </c>
      <c r="J342" s="7">
        <f t="shared" si="25"/>
        <v>6.2926181868106723E-2</v>
      </c>
      <c r="K342" s="7">
        <f t="shared" si="26"/>
        <v>6.7898199527053921E-2</v>
      </c>
      <c r="L342" s="7">
        <f t="shared" si="27"/>
        <v>7.59533002284353E-2</v>
      </c>
      <c r="M342" s="7">
        <f t="shared" si="28"/>
        <v>7.0994584599128246E-2</v>
      </c>
      <c r="N342" s="7">
        <f t="shared" si="29"/>
        <v>6.8477572672899722E-2</v>
      </c>
    </row>
    <row r="343" spans="1:14">
      <c r="A343" s="2" t="s">
        <v>339</v>
      </c>
      <c r="B343" s="3">
        <v>187</v>
      </c>
      <c r="C343" s="3">
        <v>167</v>
      </c>
      <c r="D343" s="3">
        <v>142</v>
      </c>
      <c r="E343" s="3">
        <v>60</v>
      </c>
      <c r="F343" s="3">
        <v>556</v>
      </c>
      <c r="I343" s="2" t="s">
        <v>339</v>
      </c>
      <c r="J343" s="7">
        <f t="shared" si="25"/>
        <v>7.1316339450520946E-2</v>
      </c>
      <c r="K343" s="7">
        <f t="shared" si="26"/>
        <v>6.5166662764471292E-2</v>
      </c>
      <c r="L343" s="7">
        <f t="shared" si="27"/>
        <v>8.1707338124528892E-2</v>
      </c>
      <c r="M343" s="7">
        <f t="shared" si="28"/>
        <v>4.9531105534275525E-2</v>
      </c>
      <c r="N343" s="7">
        <f t="shared" si="29"/>
        <v>6.8354632686054295E-2</v>
      </c>
    </row>
    <row r="344" spans="1:14">
      <c r="A344" s="2" t="s">
        <v>340</v>
      </c>
      <c r="B344" s="3">
        <v>171</v>
      </c>
      <c r="C344" s="3">
        <v>175</v>
      </c>
      <c r="D344" s="3">
        <v>121</v>
      </c>
      <c r="E344" s="3">
        <v>89</v>
      </c>
      <c r="F344" s="3">
        <v>556</v>
      </c>
      <c r="I344" s="2" t="s">
        <v>340</v>
      </c>
      <c r="J344" s="7">
        <f t="shared" si="25"/>
        <v>6.5214406663310603E-2</v>
      </c>
      <c r="K344" s="7">
        <f t="shared" si="26"/>
        <v>6.8288419064565731E-2</v>
      </c>
      <c r="L344" s="7">
        <f t="shared" si="27"/>
        <v>6.962385854273237E-2</v>
      </c>
      <c r="M344" s="7">
        <f t="shared" si="28"/>
        <v>7.3471139875842029E-2</v>
      </c>
      <c r="N344" s="7">
        <f t="shared" si="29"/>
        <v>6.8354632686054295E-2</v>
      </c>
    </row>
    <row r="345" spans="1:14">
      <c r="A345" s="2" t="s">
        <v>341</v>
      </c>
      <c r="B345" s="3">
        <v>154</v>
      </c>
      <c r="C345" s="3">
        <v>253</v>
      </c>
      <c r="D345" s="3">
        <v>71</v>
      </c>
      <c r="E345" s="3">
        <v>77</v>
      </c>
      <c r="F345" s="3">
        <v>555</v>
      </c>
      <c r="I345" s="2" t="s">
        <v>341</v>
      </c>
      <c r="J345" s="7">
        <f t="shared" si="25"/>
        <v>5.8731103076899605E-2</v>
      </c>
      <c r="K345" s="7">
        <f t="shared" si="26"/>
        <v>9.8725542990486456E-2</v>
      </c>
      <c r="L345" s="7">
        <f t="shared" si="27"/>
        <v>4.0853669062264446E-2</v>
      </c>
      <c r="M345" s="7">
        <f t="shared" si="28"/>
        <v>6.3564918768986928E-2</v>
      </c>
      <c r="N345" s="7">
        <f t="shared" si="29"/>
        <v>6.8231692699208882E-2</v>
      </c>
    </row>
    <row r="346" spans="1:14">
      <c r="A346" s="2" t="s">
        <v>342</v>
      </c>
      <c r="B346" s="3">
        <v>182</v>
      </c>
      <c r="C346" s="3">
        <v>199</v>
      </c>
      <c r="D346" s="3">
        <v>110</v>
      </c>
      <c r="E346" s="3">
        <v>62</v>
      </c>
      <c r="F346" s="3">
        <v>553</v>
      </c>
      <c r="I346" s="2" t="s">
        <v>342</v>
      </c>
      <c r="J346" s="7">
        <f t="shared" si="25"/>
        <v>6.9409485454517722E-2</v>
      </c>
      <c r="K346" s="7">
        <f t="shared" si="26"/>
        <v>7.7653687964849019E-2</v>
      </c>
      <c r="L346" s="7">
        <f t="shared" si="27"/>
        <v>6.3294416857029426E-2</v>
      </c>
      <c r="M346" s="7">
        <f t="shared" si="28"/>
        <v>5.1182142385418045E-2</v>
      </c>
      <c r="N346" s="7">
        <f t="shared" si="29"/>
        <v>6.7985812725518027E-2</v>
      </c>
    </row>
    <row r="347" spans="1:14">
      <c r="A347" s="2" t="s">
        <v>343</v>
      </c>
      <c r="B347" s="3">
        <v>143</v>
      </c>
      <c r="C347" s="3">
        <v>177</v>
      </c>
      <c r="D347" s="3">
        <v>143</v>
      </c>
      <c r="E347" s="3">
        <v>89</v>
      </c>
      <c r="F347" s="3">
        <v>552</v>
      </c>
      <c r="I347" s="2" t="s">
        <v>343</v>
      </c>
      <c r="J347" s="7">
        <f t="shared" si="25"/>
        <v>5.4536024285692493E-2</v>
      </c>
      <c r="K347" s="7">
        <f t="shared" si="26"/>
        <v>6.9068858139589323E-2</v>
      </c>
      <c r="L347" s="7">
        <f t="shared" si="27"/>
        <v>8.2282741914138244E-2</v>
      </c>
      <c r="M347" s="7">
        <f t="shared" si="28"/>
        <v>7.3471139875842029E-2</v>
      </c>
      <c r="N347" s="7">
        <f t="shared" si="29"/>
        <v>6.7862872738672614E-2</v>
      </c>
    </row>
    <row r="348" spans="1:14">
      <c r="A348" s="2" t="s">
        <v>344</v>
      </c>
      <c r="B348" s="3">
        <v>172</v>
      </c>
      <c r="C348" s="3">
        <v>207</v>
      </c>
      <c r="D348" s="3">
        <v>108</v>
      </c>
      <c r="E348" s="3">
        <v>64</v>
      </c>
      <c r="F348" s="3">
        <v>551</v>
      </c>
      <c r="I348" s="2" t="s">
        <v>344</v>
      </c>
      <c r="J348" s="7">
        <f t="shared" si="25"/>
        <v>6.5595777462511246E-2</v>
      </c>
      <c r="K348" s="7">
        <f t="shared" si="26"/>
        <v>8.0775444264943458E-2</v>
      </c>
      <c r="L348" s="7">
        <f t="shared" si="27"/>
        <v>6.2143609277810707E-2</v>
      </c>
      <c r="M348" s="7">
        <f t="shared" si="28"/>
        <v>5.2833179236560557E-2</v>
      </c>
      <c r="N348" s="7">
        <f t="shared" si="29"/>
        <v>6.7739932751827187E-2</v>
      </c>
    </row>
    <row r="349" spans="1:14">
      <c r="A349" s="2" t="s">
        <v>345</v>
      </c>
      <c r="B349" s="3">
        <v>170</v>
      </c>
      <c r="C349" s="3">
        <v>156</v>
      </c>
      <c r="D349" s="3">
        <v>149</v>
      </c>
      <c r="E349" s="3">
        <v>76</v>
      </c>
      <c r="F349" s="3">
        <v>551</v>
      </c>
      <c r="I349" s="2" t="s">
        <v>345</v>
      </c>
      <c r="J349" s="7">
        <f t="shared" si="25"/>
        <v>6.4833035864109961E-2</v>
      </c>
      <c r="K349" s="7">
        <f t="shared" si="26"/>
        <v>6.0874247851841444E-2</v>
      </c>
      <c r="L349" s="7">
        <f t="shared" si="27"/>
        <v>8.5735164651794399E-2</v>
      </c>
      <c r="M349" s="7">
        <f t="shared" si="28"/>
        <v>6.2739400343415672E-2</v>
      </c>
      <c r="N349" s="7">
        <f t="shared" si="29"/>
        <v>6.7739932751827187E-2</v>
      </c>
    </row>
    <row r="350" spans="1:14">
      <c r="A350" s="2" t="s">
        <v>346</v>
      </c>
      <c r="B350" s="3">
        <v>169</v>
      </c>
      <c r="C350" s="3">
        <v>148</v>
      </c>
      <c r="D350" s="3">
        <v>163</v>
      </c>
      <c r="E350" s="3">
        <v>71</v>
      </c>
      <c r="F350" s="3">
        <v>551</v>
      </c>
      <c r="I350" s="2" t="s">
        <v>346</v>
      </c>
      <c r="J350" s="7">
        <f t="shared" si="25"/>
        <v>6.4451665064909319E-2</v>
      </c>
      <c r="K350" s="7">
        <f t="shared" si="26"/>
        <v>5.7752491551747012E-2</v>
      </c>
      <c r="L350" s="7">
        <f t="shared" si="27"/>
        <v>9.3790817706325413E-2</v>
      </c>
      <c r="M350" s="7">
        <f t="shared" si="28"/>
        <v>5.861180821555937E-2</v>
      </c>
      <c r="N350" s="7">
        <f t="shared" si="29"/>
        <v>6.7739932751827187E-2</v>
      </c>
    </row>
    <row r="351" spans="1:14">
      <c r="A351" s="2" t="s">
        <v>347</v>
      </c>
      <c r="B351" s="3">
        <v>190</v>
      </c>
      <c r="C351" s="3">
        <v>155</v>
      </c>
      <c r="D351" s="3">
        <v>136</v>
      </c>
      <c r="E351" s="3">
        <v>70</v>
      </c>
      <c r="F351" s="3">
        <v>551</v>
      </c>
      <c r="I351" s="2" t="s">
        <v>347</v>
      </c>
      <c r="J351" s="7">
        <f t="shared" si="25"/>
        <v>7.24604518481229E-2</v>
      </c>
      <c r="K351" s="7">
        <f t="shared" si="26"/>
        <v>6.0484028314329641E-2</v>
      </c>
      <c r="L351" s="7">
        <f t="shared" si="27"/>
        <v>7.8254915386872737E-2</v>
      </c>
      <c r="M351" s="7">
        <f t="shared" si="28"/>
        <v>5.7786289789988114E-2</v>
      </c>
      <c r="N351" s="7">
        <f t="shared" si="29"/>
        <v>6.7739932751827187E-2</v>
      </c>
    </row>
    <row r="352" spans="1:14">
      <c r="A352" s="2" t="s">
        <v>348</v>
      </c>
      <c r="B352" s="3">
        <v>172</v>
      </c>
      <c r="C352" s="3">
        <v>149</v>
      </c>
      <c r="D352" s="3">
        <v>153</v>
      </c>
      <c r="E352" s="3">
        <v>75</v>
      </c>
      <c r="F352" s="3">
        <v>549</v>
      </c>
      <c r="I352" s="2" t="s">
        <v>348</v>
      </c>
      <c r="J352" s="7">
        <f t="shared" si="25"/>
        <v>6.5595777462511246E-2</v>
      </c>
      <c r="K352" s="7">
        <f t="shared" si="26"/>
        <v>5.8142711089258822E-2</v>
      </c>
      <c r="L352" s="7">
        <f t="shared" si="27"/>
        <v>8.8036779810231836E-2</v>
      </c>
      <c r="M352" s="7">
        <f t="shared" si="28"/>
        <v>6.1913881917844402E-2</v>
      </c>
      <c r="N352" s="7">
        <f t="shared" si="29"/>
        <v>6.7494052778136346E-2</v>
      </c>
    </row>
    <row r="353" spans="1:14">
      <c r="A353" s="2" t="s">
        <v>349</v>
      </c>
      <c r="B353" s="3">
        <v>166</v>
      </c>
      <c r="C353" s="3">
        <v>168</v>
      </c>
      <c r="D353" s="3">
        <v>140</v>
      </c>
      <c r="E353" s="3">
        <v>75</v>
      </c>
      <c r="F353" s="3">
        <v>549</v>
      </c>
      <c r="I353" s="2" t="s">
        <v>349</v>
      </c>
      <c r="J353" s="7">
        <f t="shared" si="25"/>
        <v>6.3307552667307379E-2</v>
      </c>
      <c r="K353" s="7">
        <f t="shared" si="26"/>
        <v>6.5556882301983088E-2</v>
      </c>
      <c r="L353" s="7">
        <f t="shared" si="27"/>
        <v>8.0556530545310173E-2</v>
      </c>
      <c r="M353" s="7">
        <f t="shared" si="28"/>
        <v>6.1913881917844402E-2</v>
      </c>
      <c r="N353" s="7">
        <f t="shared" si="29"/>
        <v>6.7494052778136346E-2</v>
      </c>
    </row>
    <row r="354" spans="1:14">
      <c r="A354" s="2" t="s">
        <v>350</v>
      </c>
      <c r="B354" s="3">
        <v>181</v>
      </c>
      <c r="C354" s="3">
        <v>176</v>
      </c>
      <c r="D354" s="3">
        <v>116</v>
      </c>
      <c r="E354" s="3">
        <v>75</v>
      </c>
      <c r="F354" s="3">
        <v>548</v>
      </c>
      <c r="I354" s="2" t="s">
        <v>350</v>
      </c>
      <c r="J354" s="7">
        <f t="shared" si="25"/>
        <v>6.9028114655317066E-2</v>
      </c>
      <c r="K354" s="7">
        <f t="shared" si="26"/>
        <v>6.8678638602077527E-2</v>
      </c>
      <c r="L354" s="7">
        <f t="shared" si="27"/>
        <v>6.6746839594685567E-2</v>
      </c>
      <c r="M354" s="7">
        <f t="shared" si="28"/>
        <v>6.1913881917844402E-2</v>
      </c>
      <c r="N354" s="7">
        <f t="shared" si="29"/>
        <v>6.7371112791290932E-2</v>
      </c>
    </row>
    <row r="355" spans="1:14">
      <c r="A355" s="2" t="s">
        <v>351</v>
      </c>
      <c r="B355" s="3">
        <v>232</v>
      </c>
      <c r="C355" s="3">
        <v>106</v>
      </c>
      <c r="D355" s="3">
        <v>150</v>
      </c>
      <c r="E355" s="3">
        <v>60</v>
      </c>
      <c r="F355" s="3">
        <v>548</v>
      </c>
      <c r="I355" s="2" t="s">
        <v>351</v>
      </c>
      <c r="J355" s="7">
        <f t="shared" si="25"/>
        <v>8.8478025414550063E-2</v>
      </c>
      <c r="K355" s="7">
        <f t="shared" si="26"/>
        <v>4.136327097625124E-2</v>
      </c>
      <c r="L355" s="7">
        <f t="shared" si="27"/>
        <v>8.6310568441403751E-2</v>
      </c>
      <c r="M355" s="7">
        <f t="shared" si="28"/>
        <v>4.9531105534275525E-2</v>
      </c>
      <c r="N355" s="7">
        <f t="shared" si="29"/>
        <v>6.7371112791290932E-2</v>
      </c>
    </row>
    <row r="356" spans="1:14">
      <c r="A356" s="2" t="s">
        <v>352</v>
      </c>
      <c r="B356" s="3">
        <v>195</v>
      </c>
      <c r="C356" s="3">
        <v>200</v>
      </c>
      <c r="D356" s="3">
        <v>96</v>
      </c>
      <c r="E356" s="3">
        <v>55</v>
      </c>
      <c r="F356" s="3">
        <v>546</v>
      </c>
      <c r="I356" s="2" t="s">
        <v>352</v>
      </c>
      <c r="J356" s="7">
        <f t="shared" si="25"/>
        <v>7.4367305844126125E-2</v>
      </c>
      <c r="K356" s="7">
        <f t="shared" si="26"/>
        <v>7.8043907502360829E-2</v>
      </c>
      <c r="L356" s="7">
        <f t="shared" si="27"/>
        <v>5.5238763802498411E-2</v>
      </c>
      <c r="M356" s="7">
        <f t="shared" si="28"/>
        <v>4.5403513406419231E-2</v>
      </c>
      <c r="N356" s="7">
        <f t="shared" si="29"/>
        <v>6.7125232817600092E-2</v>
      </c>
    </row>
    <row r="357" spans="1:14">
      <c r="A357" s="2" t="s">
        <v>353</v>
      </c>
      <c r="B357" s="3">
        <v>155</v>
      </c>
      <c r="C357" s="3">
        <v>215</v>
      </c>
      <c r="D357" s="3">
        <v>96</v>
      </c>
      <c r="E357" s="3">
        <v>77</v>
      </c>
      <c r="F357" s="3">
        <v>543</v>
      </c>
      <c r="I357" s="2" t="s">
        <v>353</v>
      </c>
      <c r="J357" s="7">
        <f t="shared" si="25"/>
        <v>5.9112473876100254E-2</v>
      </c>
      <c r="K357" s="7">
        <f t="shared" si="26"/>
        <v>8.3897200565037897E-2</v>
      </c>
      <c r="L357" s="7">
        <f t="shared" si="27"/>
        <v>5.5238763802498411E-2</v>
      </c>
      <c r="M357" s="7">
        <f t="shared" si="28"/>
        <v>6.3564918768986928E-2</v>
      </c>
      <c r="N357" s="7">
        <f t="shared" si="29"/>
        <v>6.6756412857063824E-2</v>
      </c>
    </row>
    <row r="358" spans="1:14">
      <c r="A358" s="2" t="s">
        <v>354</v>
      </c>
      <c r="B358" s="3">
        <v>195</v>
      </c>
      <c r="C358" s="3">
        <v>150</v>
      </c>
      <c r="D358" s="3">
        <v>139</v>
      </c>
      <c r="E358" s="3">
        <v>58</v>
      </c>
      <c r="F358" s="3">
        <v>542</v>
      </c>
      <c r="I358" s="2" t="s">
        <v>354</v>
      </c>
      <c r="J358" s="7">
        <f t="shared" si="25"/>
        <v>7.4367305844126125E-2</v>
      </c>
      <c r="K358" s="7">
        <f t="shared" si="26"/>
        <v>5.8532930626770618E-2</v>
      </c>
      <c r="L358" s="7">
        <f t="shared" si="27"/>
        <v>7.9981126755700807E-2</v>
      </c>
      <c r="M358" s="7">
        <f t="shared" si="28"/>
        <v>4.7880068683133006E-2</v>
      </c>
      <c r="N358" s="7">
        <f t="shared" si="29"/>
        <v>6.663347287021841E-2</v>
      </c>
    </row>
    <row r="359" spans="1:14">
      <c r="A359" s="2" t="s">
        <v>355</v>
      </c>
      <c r="B359" s="3">
        <v>170</v>
      </c>
      <c r="C359" s="3">
        <v>211</v>
      </c>
      <c r="D359" s="3">
        <v>92</v>
      </c>
      <c r="E359" s="3">
        <v>65</v>
      </c>
      <c r="F359" s="3">
        <v>538</v>
      </c>
      <c r="I359" s="2" t="s">
        <v>355</v>
      </c>
      <c r="J359" s="7">
        <f t="shared" si="25"/>
        <v>6.4833035864109961E-2</v>
      </c>
      <c r="K359" s="7">
        <f t="shared" si="26"/>
        <v>8.2336322414990684E-2</v>
      </c>
      <c r="L359" s="7">
        <f t="shared" si="27"/>
        <v>5.2937148644060975E-2</v>
      </c>
      <c r="M359" s="7">
        <f t="shared" si="28"/>
        <v>5.3658697662131827E-2</v>
      </c>
      <c r="N359" s="7">
        <f t="shared" si="29"/>
        <v>6.6141712922836715E-2</v>
      </c>
    </row>
    <row r="360" spans="1:14">
      <c r="A360" s="2" t="s">
        <v>356</v>
      </c>
      <c r="B360" s="3">
        <v>215</v>
      </c>
      <c r="C360" s="3">
        <v>94</v>
      </c>
      <c r="D360" s="3">
        <v>168</v>
      </c>
      <c r="E360" s="3">
        <v>60</v>
      </c>
      <c r="F360" s="3">
        <v>537</v>
      </c>
      <c r="I360" s="2" t="s">
        <v>356</v>
      </c>
      <c r="J360" s="7">
        <f t="shared" si="25"/>
        <v>8.1994721828139064E-2</v>
      </c>
      <c r="K360" s="7">
        <f t="shared" si="26"/>
        <v>3.6680636526109589E-2</v>
      </c>
      <c r="L360" s="7">
        <f t="shared" si="27"/>
        <v>9.6667836654372202E-2</v>
      </c>
      <c r="M360" s="7">
        <f t="shared" si="28"/>
        <v>4.9531105534275525E-2</v>
      </c>
      <c r="N360" s="7">
        <f t="shared" si="29"/>
        <v>6.6018772935991302E-2</v>
      </c>
    </row>
    <row r="361" spans="1:14">
      <c r="A361" s="2" t="s">
        <v>357</v>
      </c>
      <c r="B361" s="3">
        <v>193</v>
      </c>
      <c r="C361" s="3">
        <v>109</v>
      </c>
      <c r="D361" s="3">
        <v>164</v>
      </c>
      <c r="E361" s="3">
        <v>71</v>
      </c>
      <c r="F361" s="3">
        <v>537</v>
      </c>
      <c r="I361" s="2" t="s">
        <v>357</v>
      </c>
      <c r="J361" s="7">
        <f t="shared" si="25"/>
        <v>7.3604564245724841E-2</v>
      </c>
      <c r="K361" s="7">
        <f t="shared" si="26"/>
        <v>4.2533929588786649E-2</v>
      </c>
      <c r="L361" s="7">
        <f t="shared" si="27"/>
        <v>9.4366221495934766E-2</v>
      </c>
      <c r="M361" s="7">
        <f t="shared" si="28"/>
        <v>5.861180821555937E-2</v>
      </c>
      <c r="N361" s="7">
        <f t="shared" si="29"/>
        <v>6.6018772935991302E-2</v>
      </c>
    </row>
    <row r="362" spans="1:14">
      <c r="A362" s="2" t="s">
        <v>358</v>
      </c>
      <c r="B362" s="3">
        <v>161</v>
      </c>
      <c r="C362" s="3">
        <v>128</v>
      </c>
      <c r="D362" s="3">
        <v>164</v>
      </c>
      <c r="E362" s="3">
        <v>84</v>
      </c>
      <c r="F362" s="3">
        <v>537</v>
      </c>
      <c r="I362" s="2" t="s">
        <v>358</v>
      </c>
      <c r="J362" s="7">
        <f t="shared" si="25"/>
        <v>6.1400698671304141E-2</v>
      </c>
      <c r="K362" s="7">
        <f t="shared" si="26"/>
        <v>4.9948100801510929E-2</v>
      </c>
      <c r="L362" s="7">
        <f t="shared" si="27"/>
        <v>9.4366221495934766E-2</v>
      </c>
      <c r="M362" s="7">
        <f t="shared" si="28"/>
        <v>6.9343547747985734E-2</v>
      </c>
      <c r="N362" s="7">
        <f t="shared" si="29"/>
        <v>6.6018772935991302E-2</v>
      </c>
    </row>
    <row r="363" spans="1:14">
      <c r="A363" s="2" t="s">
        <v>359</v>
      </c>
      <c r="B363" s="3">
        <v>176</v>
      </c>
      <c r="C363" s="3">
        <v>192</v>
      </c>
      <c r="D363" s="3">
        <v>89</v>
      </c>
      <c r="E363" s="3">
        <v>78</v>
      </c>
      <c r="F363" s="3">
        <v>535</v>
      </c>
      <c r="I363" s="2" t="s">
        <v>359</v>
      </c>
      <c r="J363" s="7">
        <f t="shared" si="25"/>
        <v>6.7121260659313842E-2</v>
      </c>
      <c r="K363" s="7">
        <f t="shared" si="26"/>
        <v>7.492215120226639E-2</v>
      </c>
      <c r="L363" s="7">
        <f t="shared" si="27"/>
        <v>5.1210937275232897E-2</v>
      </c>
      <c r="M363" s="7">
        <f t="shared" si="28"/>
        <v>6.4390437194558184E-2</v>
      </c>
      <c r="N363" s="7">
        <f t="shared" si="29"/>
        <v>6.5772892962300461E-2</v>
      </c>
    </row>
    <row r="364" spans="1:14">
      <c r="A364" s="2" t="s">
        <v>360</v>
      </c>
      <c r="B364" s="3">
        <v>168</v>
      </c>
      <c r="C364" s="3">
        <v>147</v>
      </c>
      <c r="D364" s="3">
        <v>126</v>
      </c>
      <c r="E364" s="3">
        <v>92</v>
      </c>
      <c r="F364" s="3">
        <v>533</v>
      </c>
      <c r="I364" s="2" t="s">
        <v>360</v>
      </c>
      <c r="J364" s="7">
        <f t="shared" si="25"/>
        <v>6.4070294265708663E-2</v>
      </c>
      <c r="K364" s="7">
        <f t="shared" si="26"/>
        <v>5.7362272014235209E-2</v>
      </c>
      <c r="L364" s="7">
        <f t="shared" si="27"/>
        <v>7.2500877490779159E-2</v>
      </c>
      <c r="M364" s="7">
        <f t="shared" si="28"/>
        <v>7.5947695152555797E-2</v>
      </c>
      <c r="N364" s="7">
        <f t="shared" si="29"/>
        <v>6.5527012988609606E-2</v>
      </c>
    </row>
    <row r="365" spans="1:14">
      <c r="A365" s="2" t="s">
        <v>361</v>
      </c>
      <c r="B365" s="3">
        <v>170</v>
      </c>
      <c r="C365" s="3">
        <v>210</v>
      </c>
      <c r="D365" s="3">
        <v>89</v>
      </c>
      <c r="E365" s="3">
        <v>64</v>
      </c>
      <c r="F365" s="3">
        <v>533</v>
      </c>
      <c r="I365" s="2" t="s">
        <v>361</v>
      </c>
      <c r="J365" s="7">
        <f t="shared" si="25"/>
        <v>6.4833035864109961E-2</v>
      </c>
      <c r="K365" s="7">
        <f t="shared" si="26"/>
        <v>8.1946102877478874E-2</v>
      </c>
      <c r="L365" s="7">
        <f t="shared" si="27"/>
        <v>5.1210937275232897E-2</v>
      </c>
      <c r="M365" s="7">
        <f t="shared" si="28"/>
        <v>5.2833179236560557E-2</v>
      </c>
      <c r="N365" s="7">
        <f t="shared" si="29"/>
        <v>6.5527012988609606E-2</v>
      </c>
    </row>
    <row r="366" spans="1:14">
      <c r="A366" s="2" t="s">
        <v>362</v>
      </c>
      <c r="B366" s="3">
        <v>144</v>
      </c>
      <c r="C366" s="3">
        <v>156</v>
      </c>
      <c r="D366" s="3">
        <v>145</v>
      </c>
      <c r="E366" s="3">
        <v>87</v>
      </c>
      <c r="F366" s="3">
        <v>532</v>
      </c>
      <c r="I366" s="2" t="s">
        <v>362</v>
      </c>
      <c r="J366" s="7">
        <f t="shared" si="25"/>
        <v>5.4917395084893142E-2</v>
      </c>
      <c r="K366" s="7">
        <f t="shared" si="26"/>
        <v>6.0874247851841444E-2</v>
      </c>
      <c r="L366" s="7">
        <f t="shared" si="27"/>
        <v>8.3433549493356962E-2</v>
      </c>
      <c r="M366" s="7">
        <f t="shared" si="28"/>
        <v>7.1820103024699516E-2</v>
      </c>
      <c r="N366" s="7">
        <f t="shared" si="29"/>
        <v>6.5404073001764193E-2</v>
      </c>
    </row>
    <row r="367" spans="1:14">
      <c r="A367" s="2" t="s">
        <v>363</v>
      </c>
      <c r="B367" s="3">
        <v>163</v>
      </c>
      <c r="C367" s="3">
        <v>127</v>
      </c>
      <c r="D367" s="3">
        <v>153</v>
      </c>
      <c r="E367" s="3">
        <v>89</v>
      </c>
      <c r="F367" s="3">
        <v>532</v>
      </c>
      <c r="I367" s="2" t="s">
        <v>363</v>
      </c>
      <c r="J367" s="7">
        <f t="shared" si="25"/>
        <v>6.2163440269705432E-2</v>
      </c>
      <c r="K367" s="7">
        <f t="shared" si="26"/>
        <v>4.9557881263999119E-2</v>
      </c>
      <c r="L367" s="7">
        <f t="shared" si="27"/>
        <v>8.8036779810231836E-2</v>
      </c>
      <c r="M367" s="7">
        <f t="shared" si="28"/>
        <v>7.3471139875842029E-2</v>
      </c>
      <c r="N367" s="7">
        <f t="shared" si="29"/>
        <v>6.5404073001764193E-2</v>
      </c>
    </row>
    <row r="368" spans="1:14">
      <c r="A368" s="2" t="s">
        <v>364</v>
      </c>
      <c r="B368" s="3">
        <v>181</v>
      </c>
      <c r="C368" s="3">
        <v>160</v>
      </c>
      <c r="D368" s="3">
        <v>126</v>
      </c>
      <c r="E368" s="3">
        <v>63</v>
      </c>
      <c r="F368" s="3">
        <v>530</v>
      </c>
      <c r="I368" s="2" t="s">
        <v>364</v>
      </c>
      <c r="J368" s="7">
        <f t="shared" si="25"/>
        <v>6.9028114655317066E-2</v>
      </c>
      <c r="K368" s="7">
        <f t="shared" si="26"/>
        <v>6.2435126001888663E-2</v>
      </c>
      <c r="L368" s="7">
        <f t="shared" si="27"/>
        <v>7.2500877490779159E-2</v>
      </c>
      <c r="M368" s="7">
        <f t="shared" si="28"/>
        <v>5.2007660810989301E-2</v>
      </c>
      <c r="N368" s="7">
        <f t="shared" si="29"/>
        <v>6.5158193028073338E-2</v>
      </c>
    </row>
    <row r="369" spans="1:14">
      <c r="A369" s="2" t="s">
        <v>365</v>
      </c>
      <c r="B369" s="3">
        <v>147</v>
      </c>
      <c r="C369" s="3">
        <v>143</v>
      </c>
      <c r="D369" s="3">
        <v>147</v>
      </c>
      <c r="E369" s="3">
        <v>93</v>
      </c>
      <c r="F369" s="3">
        <v>530</v>
      </c>
      <c r="I369" s="2" t="s">
        <v>365</v>
      </c>
      <c r="J369" s="7">
        <f t="shared" si="25"/>
        <v>5.6061507482495082E-2</v>
      </c>
      <c r="K369" s="7">
        <f t="shared" si="26"/>
        <v>5.580139386418799E-2</v>
      </c>
      <c r="L369" s="7">
        <f t="shared" si="27"/>
        <v>8.458435707257568E-2</v>
      </c>
      <c r="M369" s="7">
        <f t="shared" si="28"/>
        <v>7.6773213578127053E-2</v>
      </c>
      <c r="N369" s="7">
        <f t="shared" si="29"/>
        <v>6.5158193028073338E-2</v>
      </c>
    </row>
    <row r="370" spans="1:14">
      <c r="A370" s="2" t="s">
        <v>366</v>
      </c>
      <c r="B370" s="3">
        <v>171</v>
      </c>
      <c r="C370" s="3">
        <v>189</v>
      </c>
      <c r="D370" s="3">
        <v>110</v>
      </c>
      <c r="E370" s="3">
        <v>58</v>
      </c>
      <c r="F370" s="3">
        <v>528</v>
      </c>
      <c r="I370" s="2" t="s">
        <v>366</v>
      </c>
      <c r="J370" s="7">
        <f t="shared" si="25"/>
        <v>6.5214406663310603E-2</v>
      </c>
      <c r="K370" s="7">
        <f t="shared" si="26"/>
        <v>7.3751492589730988E-2</v>
      </c>
      <c r="L370" s="7">
        <f t="shared" si="27"/>
        <v>6.3294416857029426E-2</v>
      </c>
      <c r="M370" s="7">
        <f t="shared" si="28"/>
        <v>4.7880068683133006E-2</v>
      </c>
      <c r="N370" s="7">
        <f t="shared" si="29"/>
        <v>6.4912313054382498E-2</v>
      </c>
    </row>
    <row r="371" spans="1:14">
      <c r="A371" s="2" t="s">
        <v>367</v>
      </c>
      <c r="B371" s="3">
        <v>162</v>
      </c>
      <c r="C371" s="3">
        <v>152</v>
      </c>
      <c r="D371" s="3">
        <v>120</v>
      </c>
      <c r="E371" s="3">
        <v>90</v>
      </c>
      <c r="F371" s="3">
        <v>524</v>
      </c>
      <c r="I371" s="2" t="s">
        <v>367</v>
      </c>
      <c r="J371" s="7">
        <f t="shared" si="25"/>
        <v>6.178206947050479E-2</v>
      </c>
      <c r="K371" s="7">
        <f t="shared" si="26"/>
        <v>5.9313369701794232E-2</v>
      </c>
      <c r="L371" s="7">
        <f t="shared" si="27"/>
        <v>6.9048454753123004E-2</v>
      </c>
      <c r="M371" s="7">
        <f t="shared" si="28"/>
        <v>7.4296658301413299E-2</v>
      </c>
      <c r="N371" s="7">
        <f t="shared" si="29"/>
        <v>6.4420553107000816E-2</v>
      </c>
    </row>
    <row r="372" spans="1:14">
      <c r="A372" s="2" t="s">
        <v>368</v>
      </c>
      <c r="B372" s="3">
        <v>170</v>
      </c>
      <c r="C372" s="3">
        <v>128</v>
      </c>
      <c r="D372" s="3">
        <v>154</v>
      </c>
      <c r="E372" s="3">
        <v>72</v>
      </c>
      <c r="F372" s="3">
        <v>524</v>
      </c>
      <c r="I372" s="2" t="s">
        <v>368</v>
      </c>
      <c r="J372" s="7">
        <f t="shared" si="25"/>
        <v>6.4833035864109961E-2</v>
      </c>
      <c r="K372" s="7">
        <f t="shared" si="26"/>
        <v>4.9948100801510929E-2</v>
      </c>
      <c r="L372" s="7">
        <f t="shared" si="27"/>
        <v>8.8612183599841188E-2</v>
      </c>
      <c r="M372" s="7">
        <f t="shared" si="28"/>
        <v>5.9437326641130626E-2</v>
      </c>
      <c r="N372" s="7">
        <f t="shared" si="29"/>
        <v>6.4420553107000816E-2</v>
      </c>
    </row>
    <row r="373" spans="1:14">
      <c r="A373" s="2" t="s">
        <v>369</v>
      </c>
      <c r="B373" s="3">
        <v>151</v>
      </c>
      <c r="C373" s="3">
        <v>203</v>
      </c>
      <c r="D373" s="3">
        <v>91</v>
      </c>
      <c r="E373" s="3">
        <v>78</v>
      </c>
      <c r="F373" s="3">
        <v>523</v>
      </c>
      <c r="I373" s="2" t="s">
        <v>369</v>
      </c>
      <c r="J373" s="7">
        <f t="shared" si="25"/>
        <v>5.7586990679297664E-2</v>
      </c>
      <c r="K373" s="7">
        <f t="shared" si="26"/>
        <v>7.9214566114896232E-2</v>
      </c>
      <c r="L373" s="7">
        <f t="shared" si="27"/>
        <v>5.2361744854451608E-2</v>
      </c>
      <c r="M373" s="7">
        <f t="shared" si="28"/>
        <v>6.4390437194558184E-2</v>
      </c>
      <c r="N373" s="7">
        <f t="shared" si="29"/>
        <v>6.4297613120155389E-2</v>
      </c>
    </row>
    <row r="374" spans="1:14">
      <c r="A374" s="2" t="s">
        <v>370</v>
      </c>
      <c r="B374" s="3">
        <v>169</v>
      </c>
      <c r="C374" s="3">
        <v>115</v>
      </c>
      <c r="D374" s="3">
        <v>169</v>
      </c>
      <c r="E374" s="3">
        <v>70</v>
      </c>
      <c r="F374" s="3">
        <v>523</v>
      </c>
      <c r="I374" s="2" t="s">
        <v>370</v>
      </c>
      <c r="J374" s="7">
        <f t="shared" si="25"/>
        <v>6.4451665064909319E-2</v>
      </c>
      <c r="K374" s="7">
        <f t="shared" si="26"/>
        <v>4.4875246813857475E-2</v>
      </c>
      <c r="L374" s="7">
        <f t="shared" si="27"/>
        <v>9.7243240443981568E-2</v>
      </c>
      <c r="M374" s="7">
        <f t="shared" si="28"/>
        <v>5.7786289789988114E-2</v>
      </c>
      <c r="N374" s="7">
        <f t="shared" si="29"/>
        <v>6.4297613120155389E-2</v>
      </c>
    </row>
    <row r="375" spans="1:14">
      <c r="A375" s="2" t="s">
        <v>371</v>
      </c>
      <c r="B375" s="3">
        <v>175</v>
      </c>
      <c r="C375" s="3">
        <v>137</v>
      </c>
      <c r="D375" s="3">
        <v>127</v>
      </c>
      <c r="E375" s="3">
        <v>82</v>
      </c>
      <c r="F375" s="3">
        <v>521</v>
      </c>
      <c r="I375" s="2" t="s">
        <v>371</v>
      </c>
      <c r="J375" s="7">
        <f t="shared" si="25"/>
        <v>6.6739889860113186E-2</v>
      </c>
      <c r="K375" s="7">
        <f t="shared" si="26"/>
        <v>5.3460076639117164E-2</v>
      </c>
      <c r="L375" s="7">
        <f t="shared" si="27"/>
        <v>7.3076281280388511E-2</v>
      </c>
      <c r="M375" s="7">
        <f t="shared" si="28"/>
        <v>6.7692510896843208E-2</v>
      </c>
      <c r="N375" s="7">
        <f t="shared" si="29"/>
        <v>6.4051733146464548E-2</v>
      </c>
    </row>
    <row r="376" spans="1:14">
      <c r="A376" s="2" t="s">
        <v>372</v>
      </c>
      <c r="B376" s="3">
        <v>159</v>
      </c>
      <c r="C376" s="3">
        <v>225</v>
      </c>
      <c r="D376" s="3">
        <v>67</v>
      </c>
      <c r="E376" s="3">
        <v>69</v>
      </c>
      <c r="F376" s="3">
        <v>520</v>
      </c>
      <c r="I376" s="2" t="s">
        <v>372</v>
      </c>
      <c r="J376" s="7">
        <f t="shared" si="25"/>
        <v>6.0637957072902836E-2</v>
      </c>
      <c r="K376" s="7">
        <f t="shared" si="26"/>
        <v>8.7799395940155928E-2</v>
      </c>
      <c r="L376" s="7">
        <f t="shared" si="27"/>
        <v>3.8552053903827009E-2</v>
      </c>
      <c r="M376" s="7">
        <f t="shared" si="28"/>
        <v>5.6960771364416858E-2</v>
      </c>
      <c r="N376" s="7">
        <f t="shared" si="29"/>
        <v>6.3928793159619135E-2</v>
      </c>
    </row>
    <row r="377" spans="1:14">
      <c r="A377" s="2" t="s">
        <v>373</v>
      </c>
      <c r="B377" s="3">
        <v>165</v>
      </c>
      <c r="C377" s="3">
        <v>184</v>
      </c>
      <c r="D377" s="3">
        <v>97</v>
      </c>
      <c r="E377" s="3">
        <v>74</v>
      </c>
      <c r="F377" s="3">
        <v>520</v>
      </c>
      <c r="I377" s="2" t="s">
        <v>373</v>
      </c>
      <c r="J377" s="7">
        <f t="shared" si="25"/>
        <v>6.2926181868106723E-2</v>
      </c>
      <c r="K377" s="7">
        <f t="shared" si="26"/>
        <v>7.1800394902171966E-2</v>
      </c>
      <c r="L377" s="7">
        <f t="shared" si="27"/>
        <v>5.5814167592107763E-2</v>
      </c>
      <c r="M377" s="7">
        <f t="shared" si="28"/>
        <v>6.1088363492273146E-2</v>
      </c>
      <c r="N377" s="7">
        <f t="shared" si="29"/>
        <v>6.3928793159619135E-2</v>
      </c>
    </row>
    <row r="378" spans="1:14">
      <c r="A378" s="2" t="s">
        <v>374</v>
      </c>
      <c r="B378" s="3">
        <v>153</v>
      </c>
      <c r="C378" s="3">
        <v>201</v>
      </c>
      <c r="D378" s="3">
        <v>103</v>
      </c>
      <c r="E378" s="3">
        <v>62</v>
      </c>
      <c r="F378" s="3">
        <v>519</v>
      </c>
      <c r="I378" s="2" t="s">
        <v>374</v>
      </c>
      <c r="J378" s="7">
        <f t="shared" si="25"/>
        <v>5.8349732277698955E-2</v>
      </c>
      <c r="K378" s="7">
        <f t="shared" si="26"/>
        <v>7.8434127039872639E-2</v>
      </c>
      <c r="L378" s="7">
        <f t="shared" si="27"/>
        <v>5.9266590329763912E-2</v>
      </c>
      <c r="M378" s="7">
        <f t="shared" si="28"/>
        <v>5.1182142385418045E-2</v>
      </c>
      <c r="N378" s="7">
        <f t="shared" si="29"/>
        <v>6.3805853172773708E-2</v>
      </c>
    </row>
    <row r="379" spans="1:14">
      <c r="A379" s="2" t="s">
        <v>375</v>
      </c>
      <c r="B379" s="3">
        <v>181</v>
      </c>
      <c r="C379" s="3">
        <v>151</v>
      </c>
      <c r="D379" s="3">
        <v>123</v>
      </c>
      <c r="E379" s="3">
        <v>62</v>
      </c>
      <c r="F379" s="3">
        <v>517</v>
      </c>
      <c r="I379" s="2" t="s">
        <v>375</v>
      </c>
      <c r="J379" s="7">
        <f t="shared" si="25"/>
        <v>6.9028114655317066E-2</v>
      </c>
      <c r="K379" s="7">
        <f t="shared" si="26"/>
        <v>5.8923150164282422E-2</v>
      </c>
      <c r="L379" s="7">
        <f t="shared" si="27"/>
        <v>7.0774666121951074E-2</v>
      </c>
      <c r="M379" s="7">
        <f t="shared" si="28"/>
        <v>5.1182142385418045E-2</v>
      </c>
      <c r="N379" s="7">
        <f t="shared" si="29"/>
        <v>6.3559973199082867E-2</v>
      </c>
    </row>
    <row r="380" spans="1:14">
      <c r="A380" s="2" t="s">
        <v>376</v>
      </c>
      <c r="B380" s="3">
        <v>161</v>
      </c>
      <c r="C380" s="3">
        <v>144</v>
      </c>
      <c r="D380" s="3">
        <v>134</v>
      </c>
      <c r="E380" s="3">
        <v>77</v>
      </c>
      <c r="F380" s="3">
        <v>516</v>
      </c>
      <c r="I380" s="2" t="s">
        <v>376</v>
      </c>
      <c r="J380" s="7">
        <f t="shared" si="25"/>
        <v>6.1400698671304141E-2</v>
      </c>
      <c r="K380" s="7">
        <f t="shared" si="26"/>
        <v>5.61916134016998E-2</v>
      </c>
      <c r="L380" s="7">
        <f t="shared" si="27"/>
        <v>7.7104107807654018E-2</v>
      </c>
      <c r="M380" s="7">
        <f t="shared" si="28"/>
        <v>6.3564918768986928E-2</v>
      </c>
      <c r="N380" s="7">
        <f t="shared" si="29"/>
        <v>6.3437033212237454E-2</v>
      </c>
    </row>
    <row r="381" spans="1:14">
      <c r="A381" s="2" t="s">
        <v>377</v>
      </c>
      <c r="B381" s="3">
        <v>167</v>
      </c>
      <c r="C381" s="3">
        <v>173</v>
      </c>
      <c r="D381" s="3">
        <v>115</v>
      </c>
      <c r="E381" s="3">
        <v>58</v>
      </c>
      <c r="F381" s="3">
        <v>513</v>
      </c>
      <c r="I381" s="2" t="s">
        <v>377</v>
      </c>
      <c r="J381" s="7">
        <f t="shared" si="25"/>
        <v>6.3688923466508021E-2</v>
      </c>
      <c r="K381" s="7">
        <f t="shared" si="26"/>
        <v>6.7507979989542111E-2</v>
      </c>
      <c r="L381" s="7">
        <f t="shared" si="27"/>
        <v>6.6171435805076215E-2</v>
      </c>
      <c r="M381" s="7">
        <f t="shared" si="28"/>
        <v>4.7880068683133006E-2</v>
      </c>
      <c r="N381" s="7">
        <f t="shared" si="29"/>
        <v>6.3068213251701186E-2</v>
      </c>
    </row>
    <row r="382" spans="1:14">
      <c r="A382" s="2" t="s">
        <v>378</v>
      </c>
      <c r="B382" s="3">
        <v>167</v>
      </c>
      <c r="C382" s="3">
        <v>141</v>
      </c>
      <c r="D382" s="3">
        <v>125</v>
      </c>
      <c r="E382" s="3">
        <v>79</v>
      </c>
      <c r="F382" s="3">
        <v>512</v>
      </c>
      <c r="I382" s="2" t="s">
        <v>378</v>
      </c>
      <c r="J382" s="7">
        <f t="shared" si="25"/>
        <v>6.3688923466508021E-2</v>
      </c>
      <c r="K382" s="7">
        <f t="shared" si="26"/>
        <v>5.5020954789164384E-2</v>
      </c>
      <c r="L382" s="7">
        <f t="shared" si="27"/>
        <v>7.1925473701169793E-2</v>
      </c>
      <c r="M382" s="7">
        <f t="shared" si="28"/>
        <v>6.521595562012944E-2</v>
      </c>
      <c r="N382" s="7">
        <f t="shared" si="29"/>
        <v>6.2945273264855758E-2</v>
      </c>
    </row>
    <row r="383" spans="1:14">
      <c r="A383" s="2" t="s">
        <v>379</v>
      </c>
      <c r="B383" s="3">
        <v>147</v>
      </c>
      <c r="C383" s="3">
        <v>173</v>
      </c>
      <c r="D383" s="3">
        <v>106</v>
      </c>
      <c r="E383" s="3">
        <v>85</v>
      </c>
      <c r="F383" s="3">
        <v>511</v>
      </c>
      <c r="I383" s="2" t="s">
        <v>379</v>
      </c>
      <c r="J383" s="7">
        <f t="shared" si="25"/>
        <v>5.6061507482495082E-2</v>
      </c>
      <c r="K383" s="7">
        <f t="shared" si="26"/>
        <v>6.7507979989542111E-2</v>
      </c>
      <c r="L383" s="7">
        <f t="shared" si="27"/>
        <v>6.0992801698591989E-2</v>
      </c>
      <c r="M383" s="7">
        <f t="shared" si="28"/>
        <v>7.016906617355699E-2</v>
      </c>
      <c r="N383" s="7">
        <f t="shared" si="29"/>
        <v>6.2822333278010345E-2</v>
      </c>
    </row>
    <row r="384" spans="1:14">
      <c r="A384" s="2" t="s">
        <v>380</v>
      </c>
      <c r="B384" s="3">
        <v>177</v>
      </c>
      <c r="C384" s="3">
        <v>207</v>
      </c>
      <c r="D384" s="3">
        <v>85</v>
      </c>
      <c r="E384" s="3">
        <v>39</v>
      </c>
      <c r="F384" s="3">
        <v>508</v>
      </c>
      <c r="I384" s="2" t="s">
        <v>380</v>
      </c>
      <c r="J384" s="7">
        <f t="shared" si="25"/>
        <v>6.7502631458514484E-2</v>
      </c>
      <c r="K384" s="7">
        <f t="shared" si="26"/>
        <v>8.0775444264943458E-2</v>
      </c>
      <c r="L384" s="7">
        <f t="shared" si="27"/>
        <v>4.890932211679546E-2</v>
      </c>
      <c r="M384" s="7">
        <f t="shared" si="28"/>
        <v>3.2195218597279092E-2</v>
      </c>
      <c r="N384" s="7">
        <f t="shared" si="29"/>
        <v>6.245351331747407E-2</v>
      </c>
    </row>
    <row r="385" spans="1:14">
      <c r="A385" s="2" t="s">
        <v>381</v>
      </c>
      <c r="B385" s="3">
        <v>163</v>
      </c>
      <c r="C385" s="3">
        <v>140</v>
      </c>
      <c r="D385" s="3">
        <v>126</v>
      </c>
      <c r="E385" s="3">
        <v>77</v>
      </c>
      <c r="F385" s="3">
        <v>506</v>
      </c>
      <c r="I385" s="2" t="s">
        <v>381</v>
      </c>
      <c r="J385" s="7">
        <f t="shared" si="25"/>
        <v>6.2163440269705432E-2</v>
      </c>
      <c r="K385" s="7">
        <f t="shared" si="26"/>
        <v>5.4630735251652587E-2</v>
      </c>
      <c r="L385" s="7">
        <f t="shared" si="27"/>
        <v>7.2500877490779159E-2</v>
      </c>
      <c r="M385" s="7">
        <f t="shared" si="28"/>
        <v>6.3564918768986928E-2</v>
      </c>
      <c r="N385" s="7">
        <f t="shared" si="29"/>
        <v>6.2207633343783229E-2</v>
      </c>
    </row>
    <row r="386" spans="1:14">
      <c r="A386" s="2" t="s">
        <v>382</v>
      </c>
      <c r="B386" s="3">
        <v>151</v>
      </c>
      <c r="C386" s="3">
        <v>176</v>
      </c>
      <c r="D386" s="3">
        <v>116</v>
      </c>
      <c r="E386" s="3">
        <v>63</v>
      </c>
      <c r="F386" s="3">
        <v>506</v>
      </c>
      <c r="I386" s="2" t="s">
        <v>382</v>
      </c>
      <c r="J386" s="7">
        <f t="shared" si="25"/>
        <v>5.7586990679297664E-2</v>
      </c>
      <c r="K386" s="7">
        <f t="shared" si="26"/>
        <v>6.8678638602077527E-2</v>
      </c>
      <c r="L386" s="7">
        <f t="shared" si="27"/>
        <v>6.6746839594685567E-2</v>
      </c>
      <c r="M386" s="7">
        <f t="shared" si="28"/>
        <v>5.2007660810989301E-2</v>
      </c>
      <c r="N386" s="7">
        <f t="shared" si="29"/>
        <v>6.2207633343783229E-2</v>
      </c>
    </row>
    <row r="387" spans="1:14">
      <c r="A387" s="2" t="s">
        <v>383</v>
      </c>
      <c r="B387" s="3">
        <v>184</v>
      </c>
      <c r="C387" s="3">
        <v>147</v>
      </c>
      <c r="D387" s="3">
        <v>113</v>
      </c>
      <c r="E387" s="3">
        <v>61</v>
      </c>
      <c r="F387" s="3">
        <v>505</v>
      </c>
      <c r="I387" s="2" t="s">
        <v>383</v>
      </c>
      <c r="J387" s="7">
        <f t="shared" si="25"/>
        <v>7.0172227052919006E-2</v>
      </c>
      <c r="K387" s="7">
        <f t="shared" si="26"/>
        <v>5.7362272014235209E-2</v>
      </c>
      <c r="L387" s="7">
        <f t="shared" si="27"/>
        <v>6.5020628225857496E-2</v>
      </c>
      <c r="M387" s="7">
        <f t="shared" si="28"/>
        <v>5.0356623959846782E-2</v>
      </c>
      <c r="N387" s="7">
        <f t="shared" si="29"/>
        <v>6.2084693356937816E-2</v>
      </c>
    </row>
    <row r="388" spans="1:14">
      <c r="A388" s="2" t="s">
        <v>384</v>
      </c>
      <c r="B388" s="3">
        <v>140</v>
      </c>
      <c r="C388" s="3">
        <v>203</v>
      </c>
      <c r="D388" s="3">
        <v>97</v>
      </c>
      <c r="E388" s="3">
        <v>65</v>
      </c>
      <c r="F388" s="3">
        <v>505</v>
      </c>
      <c r="I388" s="2" t="s">
        <v>384</v>
      </c>
      <c r="J388" s="7">
        <f t="shared" si="25"/>
        <v>5.3391911888090553E-2</v>
      </c>
      <c r="K388" s="7">
        <f t="shared" si="26"/>
        <v>7.9214566114896232E-2</v>
      </c>
      <c r="L388" s="7">
        <f t="shared" si="27"/>
        <v>5.5814167592107763E-2</v>
      </c>
      <c r="M388" s="7">
        <f t="shared" si="28"/>
        <v>5.3658697662131827E-2</v>
      </c>
      <c r="N388" s="7">
        <f t="shared" si="29"/>
        <v>6.2084693356937816E-2</v>
      </c>
    </row>
    <row r="389" spans="1:14">
      <c r="A389" s="2" t="s">
        <v>385</v>
      </c>
      <c r="B389" s="3">
        <v>147</v>
      </c>
      <c r="C389" s="3">
        <v>190</v>
      </c>
      <c r="D389" s="3">
        <v>96</v>
      </c>
      <c r="E389" s="3">
        <v>68</v>
      </c>
      <c r="F389" s="3">
        <v>501</v>
      </c>
      <c r="I389" s="2" t="s">
        <v>385</v>
      </c>
      <c r="J389" s="7">
        <f t="shared" ref="J389:J452" si="30">B389/262212*100</f>
        <v>5.6061507482495082E-2</v>
      </c>
      <c r="K389" s="7">
        <f t="shared" ref="K389:K452" si="31">C389/256266*100</f>
        <v>7.4141712127242784E-2</v>
      </c>
      <c r="L389" s="7">
        <f t="shared" ref="L389:L452" si="32">D389/173791*100</f>
        <v>5.5238763802498411E-2</v>
      </c>
      <c r="M389" s="7">
        <f t="shared" ref="M389:M452" si="33">E389/121136*100</f>
        <v>5.6135252938845588E-2</v>
      </c>
      <c r="N389" s="7">
        <f t="shared" ref="N389:N452" si="34">F389/813405*100</f>
        <v>6.1592933409556121E-2</v>
      </c>
    </row>
    <row r="390" spans="1:14">
      <c r="A390" s="2" t="s">
        <v>386</v>
      </c>
      <c r="B390" s="3">
        <v>158</v>
      </c>
      <c r="C390" s="3">
        <v>162</v>
      </c>
      <c r="D390" s="3">
        <v>105</v>
      </c>
      <c r="E390" s="3">
        <v>74</v>
      </c>
      <c r="F390" s="3">
        <v>499</v>
      </c>
      <c r="I390" s="2" t="s">
        <v>386</v>
      </c>
      <c r="J390" s="7">
        <f t="shared" si="30"/>
        <v>6.0256586273702194E-2</v>
      </c>
      <c r="K390" s="7">
        <f t="shared" si="31"/>
        <v>6.321556507691227E-2</v>
      </c>
      <c r="L390" s="7">
        <f t="shared" si="32"/>
        <v>6.041739790898263E-2</v>
      </c>
      <c r="M390" s="7">
        <f t="shared" si="33"/>
        <v>6.1088363492273146E-2</v>
      </c>
      <c r="N390" s="7">
        <f t="shared" si="34"/>
        <v>6.134705343586528E-2</v>
      </c>
    </row>
    <row r="391" spans="1:14">
      <c r="A391" s="2" t="s">
        <v>387</v>
      </c>
      <c r="B391" s="3">
        <v>170</v>
      </c>
      <c r="C391" s="3">
        <v>128</v>
      </c>
      <c r="D391" s="3">
        <v>135</v>
      </c>
      <c r="E391" s="3">
        <v>65</v>
      </c>
      <c r="F391" s="3">
        <v>498</v>
      </c>
      <c r="I391" s="2" t="s">
        <v>387</v>
      </c>
      <c r="J391" s="7">
        <f t="shared" si="30"/>
        <v>6.4833035864109961E-2</v>
      </c>
      <c r="K391" s="7">
        <f t="shared" si="31"/>
        <v>4.9948100801510929E-2</v>
      </c>
      <c r="L391" s="7">
        <f t="shared" si="32"/>
        <v>7.7679511597263384E-2</v>
      </c>
      <c r="M391" s="7">
        <f t="shared" si="33"/>
        <v>5.3658697662131827E-2</v>
      </c>
      <c r="N391" s="7">
        <f t="shared" si="34"/>
        <v>6.122411344901986E-2</v>
      </c>
    </row>
    <row r="392" spans="1:14">
      <c r="A392" s="2" t="s">
        <v>388</v>
      </c>
      <c r="B392" s="3">
        <v>131</v>
      </c>
      <c r="C392" s="3">
        <v>151</v>
      </c>
      <c r="D392" s="3">
        <v>142</v>
      </c>
      <c r="E392" s="3">
        <v>70</v>
      </c>
      <c r="F392" s="3">
        <v>494</v>
      </c>
      <c r="I392" s="2" t="s">
        <v>388</v>
      </c>
      <c r="J392" s="7">
        <f t="shared" si="30"/>
        <v>4.9959574695284725E-2</v>
      </c>
      <c r="K392" s="7">
        <f t="shared" si="31"/>
        <v>5.8923150164282422E-2</v>
      </c>
      <c r="L392" s="7">
        <f t="shared" si="32"/>
        <v>8.1707338124528892E-2</v>
      </c>
      <c r="M392" s="7">
        <f t="shared" si="33"/>
        <v>5.7786289789988114E-2</v>
      </c>
      <c r="N392" s="7">
        <f t="shared" si="34"/>
        <v>6.0732353501638178E-2</v>
      </c>
    </row>
    <row r="393" spans="1:14">
      <c r="A393" s="2" t="s">
        <v>389</v>
      </c>
      <c r="B393" s="3">
        <v>149</v>
      </c>
      <c r="C393" s="3">
        <v>138</v>
      </c>
      <c r="D393" s="3">
        <v>129</v>
      </c>
      <c r="E393" s="3">
        <v>77</v>
      </c>
      <c r="F393" s="3">
        <v>493</v>
      </c>
      <c r="I393" s="2" t="s">
        <v>389</v>
      </c>
      <c r="J393" s="7">
        <f t="shared" si="30"/>
        <v>5.6824249080896373E-2</v>
      </c>
      <c r="K393" s="7">
        <f t="shared" si="31"/>
        <v>5.3850296176628974E-2</v>
      </c>
      <c r="L393" s="7">
        <f t="shared" si="32"/>
        <v>7.4227088859607229E-2</v>
      </c>
      <c r="M393" s="7">
        <f t="shared" si="33"/>
        <v>6.3564918768986928E-2</v>
      </c>
      <c r="N393" s="7">
        <f t="shared" si="34"/>
        <v>6.0609413514792751E-2</v>
      </c>
    </row>
    <row r="394" spans="1:14">
      <c r="A394" s="2" t="s">
        <v>390</v>
      </c>
      <c r="B394" s="3">
        <v>151</v>
      </c>
      <c r="C394" s="3">
        <v>150</v>
      </c>
      <c r="D394" s="3">
        <v>121</v>
      </c>
      <c r="E394" s="3">
        <v>68</v>
      </c>
      <c r="F394" s="3">
        <v>490</v>
      </c>
      <c r="I394" s="2" t="s">
        <v>390</v>
      </c>
      <c r="J394" s="7">
        <f t="shared" si="30"/>
        <v>5.7586990679297664E-2</v>
      </c>
      <c r="K394" s="7">
        <f t="shared" si="31"/>
        <v>5.8532930626770618E-2</v>
      </c>
      <c r="L394" s="7">
        <f t="shared" si="32"/>
        <v>6.962385854273237E-2</v>
      </c>
      <c r="M394" s="7">
        <f t="shared" si="33"/>
        <v>5.6135252938845588E-2</v>
      </c>
      <c r="N394" s="7">
        <f t="shared" si="34"/>
        <v>6.0240593554256497E-2</v>
      </c>
    </row>
    <row r="395" spans="1:14">
      <c r="A395" s="2" t="s">
        <v>391</v>
      </c>
      <c r="B395" s="3">
        <v>176</v>
      </c>
      <c r="C395" s="3">
        <v>89</v>
      </c>
      <c r="D395" s="3">
        <v>165</v>
      </c>
      <c r="E395" s="3">
        <v>60</v>
      </c>
      <c r="F395" s="3">
        <v>490</v>
      </c>
      <c r="I395" s="2" t="s">
        <v>391</v>
      </c>
      <c r="J395" s="7">
        <f t="shared" si="30"/>
        <v>6.7121260659313842E-2</v>
      </c>
      <c r="K395" s="7">
        <f t="shared" si="31"/>
        <v>3.4729538838550567E-2</v>
      </c>
      <c r="L395" s="7">
        <f t="shared" si="32"/>
        <v>9.4941625285544132E-2</v>
      </c>
      <c r="M395" s="7">
        <f t="shared" si="33"/>
        <v>4.9531105534275525E-2</v>
      </c>
      <c r="N395" s="7">
        <f t="shared" si="34"/>
        <v>6.0240593554256497E-2</v>
      </c>
    </row>
    <row r="396" spans="1:14">
      <c r="A396" s="2" t="s">
        <v>392</v>
      </c>
      <c r="B396" s="3">
        <v>169</v>
      </c>
      <c r="C396" s="3">
        <v>130</v>
      </c>
      <c r="D396" s="3">
        <v>118</v>
      </c>
      <c r="E396" s="3">
        <v>72</v>
      </c>
      <c r="F396" s="3">
        <v>489</v>
      </c>
      <c r="I396" s="2" t="s">
        <v>392</v>
      </c>
      <c r="J396" s="7">
        <f t="shared" si="30"/>
        <v>6.4451665064909319E-2</v>
      </c>
      <c r="K396" s="7">
        <f t="shared" si="31"/>
        <v>5.0728539876534542E-2</v>
      </c>
      <c r="L396" s="7">
        <f t="shared" si="32"/>
        <v>6.7897647173904285E-2</v>
      </c>
      <c r="M396" s="7">
        <f t="shared" si="33"/>
        <v>5.9437326641130626E-2</v>
      </c>
      <c r="N396" s="7">
        <f t="shared" si="34"/>
        <v>6.011765356741107E-2</v>
      </c>
    </row>
    <row r="397" spans="1:14">
      <c r="A397" s="2" t="s">
        <v>393</v>
      </c>
      <c r="B397" s="3">
        <v>163</v>
      </c>
      <c r="C397" s="3">
        <v>122</v>
      </c>
      <c r="D397" s="3">
        <v>119</v>
      </c>
      <c r="E397" s="3">
        <v>85</v>
      </c>
      <c r="F397" s="3">
        <v>489</v>
      </c>
      <c r="I397" s="2" t="s">
        <v>393</v>
      </c>
      <c r="J397" s="7">
        <f t="shared" si="30"/>
        <v>6.2163440269705432E-2</v>
      </c>
      <c r="K397" s="7">
        <f t="shared" si="31"/>
        <v>4.7606783576440104E-2</v>
      </c>
      <c r="L397" s="7">
        <f t="shared" si="32"/>
        <v>6.8473050963513638E-2</v>
      </c>
      <c r="M397" s="7">
        <f t="shared" si="33"/>
        <v>7.016906617355699E-2</v>
      </c>
      <c r="N397" s="7">
        <f t="shared" si="34"/>
        <v>6.011765356741107E-2</v>
      </c>
    </row>
    <row r="398" spans="1:14">
      <c r="A398" s="2" t="s">
        <v>394</v>
      </c>
      <c r="B398" s="3">
        <v>135</v>
      </c>
      <c r="C398" s="3">
        <v>153</v>
      </c>
      <c r="D398" s="3">
        <v>128</v>
      </c>
      <c r="E398" s="3">
        <v>73</v>
      </c>
      <c r="F398" s="3">
        <v>489</v>
      </c>
      <c r="I398" s="2" t="s">
        <v>394</v>
      </c>
      <c r="J398" s="7">
        <f t="shared" si="30"/>
        <v>5.1485057892087321E-2</v>
      </c>
      <c r="K398" s="7">
        <f t="shared" si="31"/>
        <v>5.9703589239306035E-2</v>
      </c>
      <c r="L398" s="7">
        <f t="shared" si="32"/>
        <v>7.3651685069997863E-2</v>
      </c>
      <c r="M398" s="7">
        <f t="shared" si="33"/>
        <v>6.0262845066701889E-2</v>
      </c>
      <c r="N398" s="7">
        <f t="shared" si="34"/>
        <v>6.011765356741107E-2</v>
      </c>
    </row>
    <row r="399" spans="1:14">
      <c r="A399" s="2" t="s">
        <v>395</v>
      </c>
      <c r="B399" s="3">
        <v>173</v>
      </c>
      <c r="C399" s="3">
        <v>144</v>
      </c>
      <c r="D399" s="3">
        <v>110</v>
      </c>
      <c r="E399" s="3">
        <v>60</v>
      </c>
      <c r="F399" s="3">
        <v>487</v>
      </c>
      <c r="I399" s="2" t="s">
        <v>395</v>
      </c>
      <c r="J399" s="7">
        <f t="shared" si="30"/>
        <v>6.5977148261711902E-2</v>
      </c>
      <c r="K399" s="7">
        <f t="shared" si="31"/>
        <v>5.61916134016998E-2</v>
      </c>
      <c r="L399" s="7">
        <f t="shared" si="32"/>
        <v>6.3294416857029426E-2</v>
      </c>
      <c r="M399" s="7">
        <f t="shared" si="33"/>
        <v>4.9531105534275525E-2</v>
      </c>
      <c r="N399" s="7">
        <f t="shared" si="34"/>
        <v>5.9871773593720229E-2</v>
      </c>
    </row>
    <row r="400" spans="1:14">
      <c r="A400" s="2" t="s">
        <v>396</v>
      </c>
      <c r="B400" s="3">
        <v>215</v>
      </c>
      <c r="C400" s="3">
        <v>53</v>
      </c>
      <c r="D400" s="3">
        <v>172</v>
      </c>
      <c r="E400" s="3">
        <v>46</v>
      </c>
      <c r="F400" s="3">
        <v>486</v>
      </c>
      <c r="I400" s="2" t="s">
        <v>396</v>
      </c>
      <c r="J400" s="7">
        <f t="shared" si="30"/>
        <v>8.1994721828139064E-2</v>
      </c>
      <c r="K400" s="7">
        <f t="shared" si="31"/>
        <v>2.068163548812562E-2</v>
      </c>
      <c r="L400" s="7">
        <f t="shared" si="32"/>
        <v>9.8969451812809639E-2</v>
      </c>
      <c r="M400" s="7">
        <f t="shared" si="33"/>
        <v>3.7973847576277898E-2</v>
      </c>
      <c r="N400" s="7">
        <f t="shared" si="34"/>
        <v>5.9748833606874802E-2</v>
      </c>
    </row>
    <row r="401" spans="1:14">
      <c r="A401" s="2" t="s">
        <v>397</v>
      </c>
      <c r="B401" s="3">
        <v>130</v>
      </c>
      <c r="C401" s="3">
        <v>191</v>
      </c>
      <c r="D401" s="3">
        <v>97</v>
      </c>
      <c r="E401" s="3">
        <v>67</v>
      </c>
      <c r="F401" s="3">
        <v>485</v>
      </c>
      <c r="I401" s="2" t="s">
        <v>397</v>
      </c>
      <c r="J401" s="7">
        <f t="shared" si="30"/>
        <v>4.9578203896084083E-2</v>
      </c>
      <c r="K401" s="7">
        <f t="shared" si="31"/>
        <v>7.4531931664754594E-2</v>
      </c>
      <c r="L401" s="7">
        <f t="shared" si="32"/>
        <v>5.5814167592107763E-2</v>
      </c>
      <c r="M401" s="7">
        <f t="shared" si="33"/>
        <v>5.5309734513274339E-2</v>
      </c>
      <c r="N401" s="7">
        <f t="shared" si="34"/>
        <v>5.9625893620029381E-2</v>
      </c>
    </row>
    <row r="402" spans="1:14">
      <c r="A402" s="2" t="s">
        <v>398</v>
      </c>
      <c r="B402" s="3">
        <v>138</v>
      </c>
      <c r="C402" s="3">
        <v>196</v>
      </c>
      <c r="D402" s="3">
        <v>99</v>
      </c>
      <c r="E402" s="3">
        <v>49</v>
      </c>
      <c r="F402" s="3">
        <v>482</v>
      </c>
      <c r="I402" s="2" t="s">
        <v>398</v>
      </c>
      <c r="J402" s="7">
        <f t="shared" si="30"/>
        <v>5.2629170289689262E-2</v>
      </c>
      <c r="K402" s="7">
        <f t="shared" si="31"/>
        <v>7.6483029352313617E-2</v>
      </c>
      <c r="L402" s="7">
        <f t="shared" si="32"/>
        <v>5.6964975171326475E-2</v>
      </c>
      <c r="M402" s="7">
        <f t="shared" si="33"/>
        <v>4.0450402852991681E-2</v>
      </c>
      <c r="N402" s="7">
        <f t="shared" si="34"/>
        <v>5.9257073659493113E-2</v>
      </c>
    </row>
    <row r="403" spans="1:14">
      <c r="A403" s="2" t="s">
        <v>399</v>
      </c>
      <c r="B403" s="3">
        <v>143</v>
      </c>
      <c r="C403" s="3">
        <v>148</v>
      </c>
      <c r="D403" s="3">
        <v>127</v>
      </c>
      <c r="E403" s="3">
        <v>63</v>
      </c>
      <c r="F403" s="3">
        <v>481</v>
      </c>
      <c r="I403" s="2" t="s">
        <v>399</v>
      </c>
      <c r="J403" s="7">
        <f t="shared" si="30"/>
        <v>5.4536024285692493E-2</v>
      </c>
      <c r="K403" s="7">
        <f t="shared" si="31"/>
        <v>5.7752491551747012E-2</v>
      </c>
      <c r="L403" s="7">
        <f t="shared" si="32"/>
        <v>7.3076281280388511E-2</v>
      </c>
      <c r="M403" s="7">
        <f t="shared" si="33"/>
        <v>5.2007660810989301E-2</v>
      </c>
      <c r="N403" s="7">
        <f t="shared" si="34"/>
        <v>5.91341336726477E-2</v>
      </c>
    </row>
    <row r="404" spans="1:14">
      <c r="A404" s="2" t="s">
        <v>400</v>
      </c>
      <c r="B404" s="3">
        <v>143</v>
      </c>
      <c r="C404" s="3">
        <v>176</v>
      </c>
      <c r="D404" s="3">
        <v>94</v>
      </c>
      <c r="E404" s="3">
        <v>66</v>
      </c>
      <c r="F404" s="3">
        <v>479</v>
      </c>
      <c r="I404" s="2" t="s">
        <v>400</v>
      </c>
      <c r="J404" s="7">
        <f t="shared" si="30"/>
        <v>5.4536024285692493E-2</v>
      </c>
      <c r="K404" s="7">
        <f t="shared" si="31"/>
        <v>6.8678638602077527E-2</v>
      </c>
      <c r="L404" s="7">
        <f t="shared" si="32"/>
        <v>5.4087956223279686E-2</v>
      </c>
      <c r="M404" s="7">
        <f t="shared" si="33"/>
        <v>5.4484216087703083E-2</v>
      </c>
      <c r="N404" s="7">
        <f t="shared" si="34"/>
        <v>5.8888253698956859E-2</v>
      </c>
    </row>
    <row r="405" spans="1:14">
      <c r="A405" s="2" t="s">
        <v>401</v>
      </c>
      <c r="B405" s="3">
        <v>138</v>
      </c>
      <c r="C405" s="3">
        <v>180</v>
      </c>
      <c r="D405" s="3">
        <v>88</v>
      </c>
      <c r="E405" s="3">
        <v>73</v>
      </c>
      <c r="F405" s="3">
        <v>479</v>
      </c>
      <c r="I405" s="2" t="s">
        <v>401</v>
      </c>
      <c r="J405" s="7">
        <f t="shared" si="30"/>
        <v>5.2629170289689262E-2</v>
      </c>
      <c r="K405" s="7">
        <f t="shared" si="31"/>
        <v>7.0239516752124753E-2</v>
      </c>
      <c r="L405" s="7">
        <f t="shared" si="32"/>
        <v>5.0635533485623538E-2</v>
      </c>
      <c r="M405" s="7">
        <f t="shared" si="33"/>
        <v>6.0262845066701889E-2</v>
      </c>
      <c r="N405" s="7">
        <f t="shared" si="34"/>
        <v>5.8888253698956859E-2</v>
      </c>
    </row>
    <row r="406" spans="1:14">
      <c r="A406" s="2" t="s">
        <v>402</v>
      </c>
      <c r="B406" s="3">
        <v>142</v>
      </c>
      <c r="C406" s="3">
        <v>127</v>
      </c>
      <c r="D406" s="3">
        <v>130</v>
      </c>
      <c r="E406" s="3">
        <v>80</v>
      </c>
      <c r="F406" s="3">
        <v>479</v>
      </c>
      <c r="I406" s="2" t="s">
        <v>402</v>
      </c>
      <c r="J406" s="7">
        <f t="shared" si="30"/>
        <v>5.4154653486491851E-2</v>
      </c>
      <c r="K406" s="7">
        <f t="shared" si="31"/>
        <v>4.9557881263999119E-2</v>
      </c>
      <c r="L406" s="7">
        <f t="shared" si="32"/>
        <v>7.4802492649216595E-2</v>
      </c>
      <c r="M406" s="7">
        <f t="shared" si="33"/>
        <v>6.6041474045700696E-2</v>
      </c>
      <c r="N406" s="7">
        <f t="shared" si="34"/>
        <v>5.8888253698956859E-2</v>
      </c>
    </row>
    <row r="407" spans="1:14">
      <c r="A407" s="2" t="s">
        <v>403</v>
      </c>
      <c r="B407" s="3">
        <v>141</v>
      </c>
      <c r="C407" s="3">
        <v>195</v>
      </c>
      <c r="D407" s="3">
        <v>88</v>
      </c>
      <c r="E407" s="3">
        <v>54</v>
      </c>
      <c r="F407" s="3">
        <v>478</v>
      </c>
      <c r="I407" s="2" t="s">
        <v>403</v>
      </c>
      <c r="J407" s="7">
        <f t="shared" si="30"/>
        <v>5.3773282687291202E-2</v>
      </c>
      <c r="K407" s="7">
        <f t="shared" si="31"/>
        <v>7.6092809814801807E-2</v>
      </c>
      <c r="L407" s="7">
        <f t="shared" si="32"/>
        <v>5.0635533485623538E-2</v>
      </c>
      <c r="M407" s="7">
        <f t="shared" si="33"/>
        <v>4.4577994980847975E-2</v>
      </c>
      <c r="N407" s="7">
        <f t="shared" si="34"/>
        <v>5.8765313712111432E-2</v>
      </c>
    </row>
    <row r="408" spans="1:14">
      <c r="A408" s="2" t="s">
        <v>404</v>
      </c>
      <c r="B408" s="3">
        <v>142</v>
      </c>
      <c r="C408" s="3">
        <v>184</v>
      </c>
      <c r="D408" s="3">
        <v>89</v>
      </c>
      <c r="E408" s="3">
        <v>63</v>
      </c>
      <c r="F408" s="3">
        <v>478</v>
      </c>
      <c r="I408" s="2" t="s">
        <v>404</v>
      </c>
      <c r="J408" s="7">
        <f t="shared" si="30"/>
        <v>5.4154653486491851E-2</v>
      </c>
      <c r="K408" s="7">
        <f t="shared" si="31"/>
        <v>7.1800394902171966E-2</v>
      </c>
      <c r="L408" s="7">
        <f t="shared" si="32"/>
        <v>5.1210937275232897E-2</v>
      </c>
      <c r="M408" s="7">
        <f t="shared" si="33"/>
        <v>5.2007660810989301E-2</v>
      </c>
      <c r="N408" s="7">
        <f t="shared" si="34"/>
        <v>5.8765313712111432E-2</v>
      </c>
    </row>
    <row r="409" spans="1:14">
      <c r="A409" s="2" t="s">
        <v>405</v>
      </c>
      <c r="B409" s="3">
        <v>163</v>
      </c>
      <c r="C409" s="3">
        <v>150</v>
      </c>
      <c r="D409" s="3">
        <v>115</v>
      </c>
      <c r="E409" s="3">
        <v>49</v>
      </c>
      <c r="F409" s="3">
        <v>477</v>
      </c>
      <c r="I409" s="2" t="s">
        <v>405</v>
      </c>
      <c r="J409" s="7">
        <f t="shared" si="30"/>
        <v>6.2163440269705432E-2</v>
      </c>
      <c r="K409" s="7">
        <f t="shared" si="31"/>
        <v>5.8532930626770618E-2</v>
      </c>
      <c r="L409" s="7">
        <f t="shared" si="32"/>
        <v>6.6171435805076215E-2</v>
      </c>
      <c r="M409" s="7">
        <f t="shared" si="33"/>
        <v>4.0450402852991681E-2</v>
      </c>
      <c r="N409" s="7">
        <f t="shared" si="34"/>
        <v>5.8642373725266018E-2</v>
      </c>
    </row>
    <row r="410" spans="1:14">
      <c r="A410" s="2" t="s">
        <v>406</v>
      </c>
      <c r="B410" s="3">
        <v>135</v>
      </c>
      <c r="C410" s="3">
        <v>209</v>
      </c>
      <c r="D410" s="3">
        <v>83</v>
      </c>
      <c r="E410" s="3">
        <v>50</v>
      </c>
      <c r="F410" s="3">
        <v>477</v>
      </c>
      <c r="I410" s="2" t="s">
        <v>406</v>
      </c>
      <c r="J410" s="7">
        <f t="shared" si="30"/>
        <v>5.1485057892087321E-2</v>
      </c>
      <c r="K410" s="7">
        <f t="shared" si="31"/>
        <v>8.1555883339967064E-2</v>
      </c>
      <c r="L410" s="7">
        <f t="shared" si="32"/>
        <v>4.7758514537576749E-2</v>
      </c>
      <c r="M410" s="7">
        <f t="shared" si="33"/>
        <v>4.1275921278562937E-2</v>
      </c>
      <c r="N410" s="7">
        <f t="shared" si="34"/>
        <v>5.8642373725266018E-2</v>
      </c>
    </row>
    <row r="411" spans="1:14">
      <c r="A411" s="2" t="s">
        <v>407</v>
      </c>
      <c r="B411" s="3">
        <v>133</v>
      </c>
      <c r="C411" s="3">
        <v>152</v>
      </c>
      <c r="D411" s="3">
        <v>119</v>
      </c>
      <c r="E411" s="3">
        <v>72</v>
      </c>
      <c r="F411" s="3">
        <v>476</v>
      </c>
      <c r="I411" s="2" t="s">
        <v>407</v>
      </c>
      <c r="J411" s="7">
        <f t="shared" si="30"/>
        <v>5.072231629368603E-2</v>
      </c>
      <c r="K411" s="7">
        <f t="shared" si="31"/>
        <v>5.9313369701794232E-2</v>
      </c>
      <c r="L411" s="7">
        <f t="shared" si="32"/>
        <v>6.8473050963513638E-2</v>
      </c>
      <c r="M411" s="7">
        <f t="shared" si="33"/>
        <v>5.9437326641130626E-2</v>
      </c>
      <c r="N411" s="7">
        <f t="shared" si="34"/>
        <v>5.8519433738420591E-2</v>
      </c>
    </row>
    <row r="412" spans="1:14">
      <c r="A412" s="2" t="s">
        <v>408</v>
      </c>
      <c r="B412" s="3">
        <v>170</v>
      </c>
      <c r="C412" s="3">
        <v>132</v>
      </c>
      <c r="D412" s="3">
        <v>96</v>
      </c>
      <c r="E412" s="3">
        <v>77</v>
      </c>
      <c r="F412" s="3">
        <v>475</v>
      </c>
      <c r="I412" s="2" t="s">
        <v>408</v>
      </c>
      <c r="J412" s="7">
        <f t="shared" si="30"/>
        <v>6.4833035864109961E-2</v>
      </c>
      <c r="K412" s="7">
        <f t="shared" si="31"/>
        <v>5.1508978951558142E-2</v>
      </c>
      <c r="L412" s="7">
        <f t="shared" si="32"/>
        <v>5.5238763802498411E-2</v>
      </c>
      <c r="M412" s="7">
        <f t="shared" si="33"/>
        <v>6.3564918768986928E-2</v>
      </c>
      <c r="N412" s="7">
        <f t="shared" si="34"/>
        <v>5.8396493751575171E-2</v>
      </c>
    </row>
    <row r="413" spans="1:14">
      <c r="A413" s="2" t="s">
        <v>409</v>
      </c>
      <c r="B413" s="3">
        <v>149</v>
      </c>
      <c r="C413" s="3">
        <v>165</v>
      </c>
      <c r="D413" s="3">
        <v>97</v>
      </c>
      <c r="E413" s="3">
        <v>63</v>
      </c>
      <c r="F413" s="3">
        <v>474</v>
      </c>
      <c r="I413" s="2" t="s">
        <v>409</v>
      </c>
      <c r="J413" s="7">
        <f t="shared" si="30"/>
        <v>5.6824249080896373E-2</v>
      </c>
      <c r="K413" s="7">
        <f t="shared" si="31"/>
        <v>6.4386223689447686E-2</v>
      </c>
      <c r="L413" s="7">
        <f t="shared" si="32"/>
        <v>5.5814167592107763E-2</v>
      </c>
      <c r="M413" s="7">
        <f t="shared" si="33"/>
        <v>5.2007660810989301E-2</v>
      </c>
      <c r="N413" s="7">
        <f t="shared" si="34"/>
        <v>5.8273553764729751E-2</v>
      </c>
    </row>
    <row r="414" spans="1:14">
      <c r="A414" s="2" t="s">
        <v>410</v>
      </c>
      <c r="B414" s="3">
        <v>137</v>
      </c>
      <c r="C414" s="3">
        <v>190</v>
      </c>
      <c r="D414" s="3">
        <v>90</v>
      </c>
      <c r="E414" s="3">
        <v>55</v>
      </c>
      <c r="F414" s="3">
        <v>472</v>
      </c>
      <c r="I414" s="2" t="s">
        <v>410</v>
      </c>
      <c r="J414" s="7">
        <f t="shared" si="30"/>
        <v>5.2247799490488613E-2</v>
      </c>
      <c r="K414" s="7">
        <f t="shared" si="31"/>
        <v>7.4141712127242784E-2</v>
      </c>
      <c r="L414" s="7">
        <f t="shared" si="32"/>
        <v>5.1786341064842249E-2</v>
      </c>
      <c r="M414" s="7">
        <f t="shared" si="33"/>
        <v>4.5403513406419231E-2</v>
      </c>
      <c r="N414" s="7">
        <f t="shared" si="34"/>
        <v>5.8027673791038903E-2</v>
      </c>
    </row>
    <row r="415" spans="1:14">
      <c r="A415" s="2" t="s">
        <v>411</v>
      </c>
      <c r="B415" s="3">
        <v>145</v>
      </c>
      <c r="C415" s="3">
        <v>159</v>
      </c>
      <c r="D415" s="3">
        <v>102</v>
      </c>
      <c r="E415" s="3">
        <v>66</v>
      </c>
      <c r="F415" s="3">
        <v>472</v>
      </c>
      <c r="I415" s="2" t="s">
        <v>411</v>
      </c>
      <c r="J415" s="7">
        <f t="shared" si="30"/>
        <v>5.5298765884093784E-2</v>
      </c>
      <c r="K415" s="7">
        <f t="shared" si="31"/>
        <v>6.2044906464376853E-2</v>
      </c>
      <c r="L415" s="7">
        <f t="shared" si="32"/>
        <v>5.8691186540154552E-2</v>
      </c>
      <c r="M415" s="7">
        <f t="shared" si="33"/>
        <v>5.4484216087703083E-2</v>
      </c>
      <c r="N415" s="7">
        <f t="shared" si="34"/>
        <v>5.8027673791038903E-2</v>
      </c>
    </row>
    <row r="416" spans="1:14">
      <c r="A416" s="2" t="s">
        <v>412</v>
      </c>
      <c r="B416" s="3">
        <v>163</v>
      </c>
      <c r="C416" s="3">
        <v>138</v>
      </c>
      <c r="D416" s="3">
        <v>111</v>
      </c>
      <c r="E416" s="3">
        <v>58</v>
      </c>
      <c r="F416" s="3">
        <v>470</v>
      </c>
      <c r="I416" s="2" t="s">
        <v>412</v>
      </c>
      <c r="J416" s="7">
        <f t="shared" si="30"/>
        <v>6.2163440269705432E-2</v>
      </c>
      <c r="K416" s="7">
        <f t="shared" si="31"/>
        <v>5.3850296176628974E-2</v>
      </c>
      <c r="L416" s="7">
        <f t="shared" si="32"/>
        <v>6.3869820646638778E-2</v>
      </c>
      <c r="M416" s="7">
        <f t="shared" si="33"/>
        <v>4.7880068683133006E-2</v>
      </c>
      <c r="N416" s="7">
        <f t="shared" si="34"/>
        <v>5.7781793817348062E-2</v>
      </c>
    </row>
    <row r="417" spans="1:14">
      <c r="A417" s="2" t="s">
        <v>413</v>
      </c>
      <c r="B417" s="3">
        <v>143</v>
      </c>
      <c r="C417" s="3">
        <v>164</v>
      </c>
      <c r="D417" s="3">
        <v>98</v>
      </c>
      <c r="E417" s="3">
        <v>64</v>
      </c>
      <c r="F417" s="3">
        <v>469</v>
      </c>
      <c r="I417" s="2" t="s">
        <v>413</v>
      </c>
      <c r="J417" s="7">
        <f t="shared" si="30"/>
        <v>5.4536024285692493E-2</v>
      </c>
      <c r="K417" s="7">
        <f t="shared" si="31"/>
        <v>6.3996004151935876E-2</v>
      </c>
      <c r="L417" s="7">
        <f t="shared" si="32"/>
        <v>5.6389571381717116E-2</v>
      </c>
      <c r="M417" s="7">
        <f t="shared" si="33"/>
        <v>5.2833179236560557E-2</v>
      </c>
      <c r="N417" s="7">
        <f t="shared" si="34"/>
        <v>5.7658853830502635E-2</v>
      </c>
    </row>
    <row r="418" spans="1:14">
      <c r="A418" s="2" t="s">
        <v>414</v>
      </c>
      <c r="B418" s="3">
        <v>150</v>
      </c>
      <c r="C418" s="3">
        <v>119</v>
      </c>
      <c r="D418" s="3">
        <v>137</v>
      </c>
      <c r="E418" s="3">
        <v>61</v>
      </c>
      <c r="F418" s="3">
        <v>467</v>
      </c>
      <c r="I418" s="2" t="s">
        <v>414</v>
      </c>
      <c r="J418" s="7">
        <f t="shared" si="30"/>
        <v>5.7205619880097022E-2</v>
      </c>
      <c r="K418" s="7">
        <f t="shared" si="31"/>
        <v>4.6436124963904694E-2</v>
      </c>
      <c r="L418" s="7">
        <f t="shared" si="32"/>
        <v>7.8830319176482103E-2</v>
      </c>
      <c r="M418" s="7">
        <f t="shared" si="33"/>
        <v>5.0356623959846782E-2</v>
      </c>
      <c r="N418" s="7">
        <f t="shared" si="34"/>
        <v>5.7412973856811794E-2</v>
      </c>
    </row>
    <row r="419" spans="1:14">
      <c r="A419" s="2" t="s">
        <v>415</v>
      </c>
      <c r="B419" s="3">
        <v>155</v>
      </c>
      <c r="C419" s="3">
        <v>185</v>
      </c>
      <c r="D419" s="3">
        <v>72</v>
      </c>
      <c r="E419" s="3">
        <v>54</v>
      </c>
      <c r="F419" s="3">
        <v>466</v>
      </c>
      <c r="I419" s="2" t="s">
        <v>415</v>
      </c>
      <c r="J419" s="7">
        <f t="shared" si="30"/>
        <v>5.9112473876100254E-2</v>
      </c>
      <c r="K419" s="7">
        <f t="shared" si="31"/>
        <v>7.2190614439683762E-2</v>
      </c>
      <c r="L419" s="7">
        <f t="shared" si="32"/>
        <v>4.1429072851873798E-2</v>
      </c>
      <c r="M419" s="7">
        <f t="shared" si="33"/>
        <v>4.4577994980847975E-2</v>
      </c>
      <c r="N419" s="7">
        <f t="shared" si="34"/>
        <v>5.7290033869966381E-2</v>
      </c>
    </row>
    <row r="420" spans="1:14">
      <c r="A420" s="2" t="s">
        <v>416</v>
      </c>
      <c r="B420" s="3">
        <v>182</v>
      </c>
      <c r="C420" s="3">
        <v>105</v>
      </c>
      <c r="D420" s="3">
        <v>127</v>
      </c>
      <c r="E420" s="3">
        <v>48</v>
      </c>
      <c r="F420" s="3">
        <v>462</v>
      </c>
      <c r="I420" s="2" t="s">
        <v>416</v>
      </c>
      <c r="J420" s="7">
        <f t="shared" si="30"/>
        <v>6.9409485454517722E-2</v>
      </c>
      <c r="K420" s="7">
        <f t="shared" si="31"/>
        <v>4.0973051438739437E-2</v>
      </c>
      <c r="L420" s="7">
        <f t="shared" si="32"/>
        <v>7.3076281280388511E-2</v>
      </c>
      <c r="M420" s="7">
        <f t="shared" si="33"/>
        <v>3.9624884427420418E-2</v>
      </c>
      <c r="N420" s="7">
        <f t="shared" si="34"/>
        <v>5.6798273922584692E-2</v>
      </c>
    </row>
    <row r="421" spans="1:14">
      <c r="A421" s="2" t="s">
        <v>417</v>
      </c>
      <c r="B421" s="3">
        <v>163</v>
      </c>
      <c r="C421" s="3">
        <v>157</v>
      </c>
      <c r="D421" s="3">
        <v>89</v>
      </c>
      <c r="E421" s="3">
        <v>53</v>
      </c>
      <c r="F421" s="3">
        <v>462</v>
      </c>
      <c r="I421" s="2" t="s">
        <v>417</v>
      </c>
      <c r="J421" s="7">
        <f t="shared" si="30"/>
        <v>6.2163440269705432E-2</v>
      </c>
      <c r="K421" s="7">
        <f t="shared" si="31"/>
        <v>6.1264467389353254E-2</v>
      </c>
      <c r="L421" s="7">
        <f t="shared" si="32"/>
        <v>5.1210937275232897E-2</v>
      </c>
      <c r="M421" s="7">
        <f t="shared" si="33"/>
        <v>4.3752476555276712E-2</v>
      </c>
      <c r="N421" s="7">
        <f t="shared" si="34"/>
        <v>5.6798273922584692E-2</v>
      </c>
    </row>
    <row r="422" spans="1:14">
      <c r="A422" s="2" t="s">
        <v>418</v>
      </c>
      <c r="B422" s="3">
        <v>146</v>
      </c>
      <c r="C422" s="3">
        <v>130</v>
      </c>
      <c r="D422" s="3">
        <v>117</v>
      </c>
      <c r="E422" s="3">
        <v>69</v>
      </c>
      <c r="F422" s="3">
        <v>462</v>
      </c>
      <c r="I422" s="2" t="s">
        <v>418</v>
      </c>
      <c r="J422" s="7">
        <f t="shared" si="30"/>
        <v>5.5680136683294433E-2</v>
      </c>
      <c r="K422" s="7">
        <f t="shared" si="31"/>
        <v>5.0728539876534542E-2</v>
      </c>
      <c r="L422" s="7">
        <f t="shared" si="32"/>
        <v>6.7322243384294933E-2</v>
      </c>
      <c r="M422" s="7">
        <f t="shared" si="33"/>
        <v>5.6960771364416858E-2</v>
      </c>
      <c r="N422" s="7">
        <f t="shared" si="34"/>
        <v>5.6798273922584692E-2</v>
      </c>
    </row>
    <row r="423" spans="1:14">
      <c r="A423" s="2" t="s">
        <v>419</v>
      </c>
      <c r="B423" s="3">
        <v>143</v>
      </c>
      <c r="C423" s="3">
        <v>124</v>
      </c>
      <c r="D423" s="3">
        <v>125</v>
      </c>
      <c r="E423" s="3">
        <v>70</v>
      </c>
      <c r="F423" s="3">
        <v>462</v>
      </c>
      <c r="I423" s="2" t="s">
        <v>419</v>
      </c>
      <c r="J423" s="7">
        <f t="shared" si="30"/>
        <v>5.4536024285692493E-2</v>
      </c>
      <c r="K423" s="7">
        <f t="shared" si="31"/>
        <v>4.838722265146371E-2</v>
      </c>
      <c r="L423" s="7">
        <f t="shared" si="32"/>
        <v>7.1925473701169793E-2</v>
      </c>
      <c r="M423" s="7">
        <f t="shared" si="33"/>
        <v>5.7786289789988114E-2</v>
      </c>
      <c r="N423" s="7">
        <f t="shared" si="34"/>
        <v>5.6798273922584692E-2</v>
      </c>
    </row>
    <row r="424" spans="1:14">
      <c r="A424" s="2" t="s">
        <v>420</v>
      </c>
      <c r="B424" s="3">
        <v>126</v>
      </c>
      <c r="C424" s="3">
        <v>203</v>
      </c>
      <c r="D424" s="3">
        <v>78</v>
      </c>
      <c r="E424" s="3">
        <v>54</v>
      </c>
      <c r="F424" s="3">
        <v>461</v>
      </c>
      <c r="I424" s="2" t="s">
        <v>420</v>
      </c>
      <c r="J424" s="7">
        <f t="shared" si="30"/>
        <v>4.8052720699281501E-2</v>
      </c>
      <c r="K424" s="7">
        <f t="shared" si="31"/>
        <v>7.9214566114896232E-2</v>
      </c>
      <c r="L424" s="7">
        <f t="shared" si="32"/>
        <v>4.4881495589529953E-2</v>
      </c>
      <c r="M424" s="7">
        <f t="shared" si="33"/>
        <v>4.4577994980847975E-2</v>
      </c>
      <c r="N424" s="7">
        <f t="shared" si="34"/>
        <v>5.6675333935739272E-2</v>
      </c>
    </row>
    <row r="425" spans="1:14">
      <c r="A425" s="2" t="s">
        <v>421</v>
      </c>
      <c r="B425" s="3">
        <v>135</v>
      </c>
      <c r="C425" s="3">
        <v>123</v>
      </c>
      <c r="D425" s="3">
        <v>152</v>
      </c>
      <c r="E425" s="3">
        <v>50</v>
      </c>
      <c r="F425" s="3">
        <v>460</v>
      </c>
      <c r="I425" s="2" t="s">
        <v>421</v>
      </c>
      <c r="J425" s="7">
        <f t="shared" si="30"/>
        <v>5.1485057892087321E-2</v>
      </c>
      <c r="K425" s="7">
        <f t="shared" si="31"/>
        <v>4.7997003113951914E-2</v>
      </c>
      <c r="L425" s="7">
        <f t="shared" si="32"/>
        <v>8.7461376020622469E-2</v>
      </c>
      <c r="M425" s="7">
        <f t="shared" si="33"/>
        <v>4.1275921278562937E-2</v>
      </c>
      <c r="N425" s="7">
        <f t="shared" si="34"/>
        <v>5.6552393948893845E-2</v>
      </c>
    </row>
    <row r="426" spans="1:14">
      <c r="A426" s="2" t="s">
        <v>422</v>
      </c>
      <c r="B426" s="3">
        <v>149</v>
      </c>
      <c r="C426" s="3">
        <v>173</v>
      </c>
      <c r="D426" s="3">
        <v>81</v>
      </c>
      <c r="E426" s="3">
        <v>56</v>
      </c>
      <c r="F426" s="3">
        <v>459</v>
      </c>
      <c r="I426" s="2" t="s">
        <v>422</v>
      </c>
      <c r="J426" s="7">
        <f t="shared" si="30"/>
        <v>5.6824249080896373E-2</v>
      </c>
      <c r="K426" s="7">
        <f t="shared" si="31"/>
        <v>6.7507979989542111E-2</v>
      </c>
      <c r="L426" s="7">
        <f t="shared" si="32"/>
        <v>4.6607706958358031E-2</v>
      </c>
      <c r="M426" s="7">
        <f t="shared" si="33"/>
        <v>4.6229031831990494E-2</v>
      </c>
      <c r="N426" s="7">
        <f t="shared" si="34"/>
        <v>5.6429453962048425E-2</v>
      </c>
    </row>
    <row r="427" spans="1:14">
      <c r="A427" s="2" t="s">
        <v>423</v>
      </c>
      <c r="B427" s="3">
        <v>160</v>
      </c>
      <c r="C427" s="3">
        <v>120</v>
      </c>
      <c r="D427" s="3">
        <v>105</v>
      </c>
      <c r="E427" s="3">
        <v>74</v>
      </c>
      <c r="F427" s="3">
        <v>459</v>
      </c>
      <c r="I427" s="2" t="s">
        <v>423</v>
      </c>
      <c r="J427" s="7">
        <f t="shared" si="30"/>
        <v>6.1019327872103485E-2</v>
      </c>
      <c r="K427" s="7">
        <f t="shared" si="31"/>
        <v>4.6826344501416498E-2</v>
      </c>
      <c r="L427" s="7">
        <f t="shared" si="32"/>
        <v>6.041739790898263E-2</v>
      </c>
      <c r="M427" s="7">
        <f t="shared" si="33"/>
        <v>6.1088363492273146E-2</v>
      </c>
      <c r="N427" s="7">
        <f t="shared" si="34"/>
        <v>5.6429453962048425E-2</v>
      </c>
    </row>
    <row r="428" spans="1:14">
      <c r="A428" s="2" t="s">
        <v>424</v>
      </c>
      <c r="B428" s="3">
        <v>161</v>
      </c>
      <c r="C428" s="3">
        <v>104</v>
      </c>
      <c r="D428" s="3">
        <v>126</v>
      </c>
      <c r="E428" s="3">
        <v>67</v>
      </c>
      <c r="F428" s="3">
        <v>458</v>
      </c>
      <c r="I428" s="2" t="s">
        <v>424</v>
      </c>
      <c r="J428" s="7">
        <f t="shared" si="30"/>
        <v>6.1400698671304141E-2</v>
      </c>
      <c r="K428" s="7">
        <f t="shared" si="31"/>
        <v>4.0582831901227627E-2</v>
      </c>
      <c r="L428" s="7">
        <f t="shared" si="32"/>
        <v>7.2500877490779159E-2</v>
      </c>
      <c r="M428" s="7">
        <f t="shared" si="33"/>
        <v>5.5309734513274339E-2</v>
      </c>
      <c r="N428" s="7">
        <f t="shared" si="34"/>
        <v>5.6306513975203004E-2</v>
      </c>
    </row>
    <row r="429" spans="1:14">
      <c r="A429" s="2" t="s">
        <v>425</v>
      </c>
      <c r="B429" s="3">
        <v>141</v>
      </c>
      <c r="C429" s="3">
        <v>181</v>
      </c>
      <c r="D429" s="3">
        <v>82</v>
      </c>
      <c r="E429" s="3">
        <v>53</v>
      </c>
      <c r="F429" s="3">
        <v>457</v>
      </c>
      <c r="I429" s="2" t="s">
        <v>425</v>
      </c>
      <c r="J429" s="7">
        <f t="shared" si="30"/>
        <v>5.3773282687291202E-2</v>
      </c>
      <c r="K429" s="7">
        <f t="shared" si="31"/>
        <v>7.0629736289636549E-2</v>
      </c>
      <c r="L429" s="7">
        <f t="shared" si="32"/>
        <v>4.7183110747967383E-2</v>
      </c>
      <c r="M429" s="7">
        <f t="shared" si="33"/>
        <v>4.3752476555276712E-2</v>
      </c>
      <c r="N429" s="7">
        <f t="shared" si="34"/>
        <v>5.6183573988357584E-2</v>
      </c>
    </row>
    <row r="430" spans="1:14">
      <c r="A430" s="2" t="s">
        <v>426</v>
      </c>
      <c r="B430" s="3">
        <v>155</v>
      </c>
      <c r="C430" s="3">
        <v>98</v>
      </c>
      <c r="D430" s="3">
        <v>130</v>
      </c>
      <c r="E430" s="3">
        <v>74</v>
      </c>
      <c r="F430" s="3">
        <v>457</v>
      </c>
      <c r="I430" s="2" t="s">
        <v>426</v>
      </c>
      <c r="J430" s="7">
        <f t="shared" si="30"/>
        <v>5.9112473876100254E-2</v>
      </c>
      <c r="K430" s="7">
        <f t="shared" si="31"/>
        <v>3.8241514676156808E-2</v>
      </c>
      <c r="L430" s="7">
        <f t="shared" si="32"/>
        <v>7.4802492649216595E-2</v>
      </c>
      <c r="M430" s="7">
        <f t="shared" si="33"/>
        <v>6.1088363492273146E-2</v>
      </c>
      <c r="N430" s="7">
        <f t="shared" si="34"/>
        <v>5.6183573988357584E-2</v>
      </c>
    </row>
    <row r="431" spans="1:14">
      <c r="A431" s="2" t="s">
        <v>427</v>
      </c>
      <c r="B431" s="3">
        <v>148</v>
      </c>
      <c r="C431" s="3">
        <v>137</v>
      </c>
      <c r="D431" s="3">
        <v>91</v>
      </c>
      <c r="E431" s="3">
        <v>81</v>
      </c>
      <c r="F431" s="3">
        <v>457</v>
      </c>
      <c r="I431" s="2" t="s">
        <v>427</v>
      </c>
      <c r="J431" s="7">
        <f t="shared" si="30"/>
        <v>5.6442878281695724E-2</v>
      </c>
      <c r="K431" s="7">
        <f t="shared" si="31"/>
        <v>5.3460076639117164E-2</v>
      </c>
      <c r="L431" s="7">
        <f t="shared" si="32"/>
        <v>5.2361744854451608E-2</v>
      </c>
      <c r="M431" s="7">
        <f t="shared" si="33"/>
        <v>6.6866992471271952E-2</v>
      </c>
      <c r="N431" s="7">
        <f t="shared" si="34"/>
        <v>5.6183573988357584E-2</v>
      </c>
    </row>
    <row r="432" spans="1:14">
      <c r="A432" s="2" t="s">
        <v>428</v>
      </c>
      <c r="B432" s="3">
        <v>144</v>
      </c>
      <c r="C432" s="3">
        <v>175</v>
      </c>
      <c r="D432" s="3">
        <v>85</v>
      </c>
      <c r="E432" s="3">
        <v>52</v>
      </c>
      <c r="F432" s="3">
        <v>456</v>
      </c>
      <c r="I432" s="2" t="s">
        <v>428</v>
      </c>
      <c r="J432" s="7">
        <f t="shared" si="30"/>
        <v>5.4917395084893142E-2</v>
      </c>
      <c r="K432" s="7">
        <f t="shared" si="31"/>
        <v>6.8288419064565731E-2</v>
      </c>
      <c r="L432" s="7">
        <f t="shared" si="32"/>
        <v>4.890932211679546E-2</v>
      </c>
      <c r="M432" s="7">
        <f t="shared" si="33"/>
        <v>4.2926958129705456E-2</v>
      </c>
      <c r="N432" s="7">
        <f t="shared" si="34"/>
        <v>5.6060634001512157E-2</v>
      </c>
    </row>
    <row r="433" spans="1:14">
      <c r="A433" s="2" t="s">
        <v>429</v>
      </c>
      <c r="B433" s="3">
        <v>165</v>
      </c>
      <c r="C433" s="3">
        <v>107</v>
      </c>
      <c r="D433" s="3">
        <v>118</v>
      </c>
      <c r="E433" s="3">
        <v>66</v>
      </c>
      <c r="F433" s="3">
        <v>456</v>
      </c>
      <c r="I433" s="2" t="s">
        <v>429</v>
      </c>
      <c r="J433" s="7">
        <f t="shared" si="30"/>
        <v>6.2926181868106723E-2</v>
      </c>
      <c r="K433" s="7">
        <f t="shared" si="31"/>
        <v>4.1753490513763043E-2</v>
      </c>
      <c r="L433" s="7">
        <f t="shared" si="32"/>
        <v>6.7897647173904285E-2</v>
      </c>
      <c r="M433" s="7">
        <f t="shared" si="33"/>
        <v>5.4484216087703083E-2</v>
      </c>
      <c r="N433" s="7">
        <f t="shared" si="34"/>
        <v>5.6060634001512157E-2</v>
      </c>
    </row>
    <row r="434" spans="1:14">
      <c r="A434" s="2" t="s">
        <v>430</v>
      </c>
      <c r="B434" s="3">
        <v>147</v>
      </c>
      <c r="C434" s="3">
        <v>126</v>
      </c>
      <c r="D434" s="3">
        <v>126</v>
      </c>
      <c r="E434" s="3">
        <v>57</v>
      </c>
      <c r="F434" s="3">
        <v>456</v>
      </c>
      <c r="I434" s="2" t="s">
        <v>430</v>
      </c>
      <c r="J434" s="7">
        <f t="shared" si="30"/>
        <v>5.6061507482495082E-2</v>
      </c>
      <c r="K434" s="7">
        <f t="shared" si="31"/>
        <v>4.9167661726487323E-2</v>
      </c>
      <c r="L434" s="7">
        <f t="shared" si="32"/>
        <v>7.2500877490779159E-2</v>
      </c>
      <c r="M434" s="7">
        <f t="shared" si="33"/>
        <v>4.7054550257561743E-2</v>
      </c>
      <c r="N434" s="7">
        <f t="shared" si="34"/>
        <v>5.6060634001512157E-2</v>
      </c>
    </row>
    <row r="435" spans="1:14">
      <c r="A435" s="2" t="s">
        <v>431</v>
      </c>
      <c r="B435" s="3">
        <v>132</v>
      </c>
      <c r="C435" s="3">
        <v>136</v>
      </c>
      <c r="D435" s="3">
        <v>94</v>
      </c>
      <c r="E435" s="3">
        <v>94</v>
      </c>
      <c r="F435" s="3">
        <v>456</v>
      </c>
      <c r="I435" s="2" t="s">
        <v>431</v>
      </c>
      <c r="J435" s="7">
        <f t="shared" si="30"/>
        <v>5.0340945494485381E-2</v>
      </c>
      <c r="K435" s="7">
        <f t="shared" si="31"/>
        <v>5.3069857101605361E-2</v>
      </c>
      <c r="L435" s="7">
        <f t="shared" si="32"/>
        <v>5.4087956223279686E-2</v>
      </c>
      <c r="M435" s="7">
        <f t="shared" si="33"/>
        <v>7.7598732003698323E-2</v>
      </c>
      <c r="N435" s="7">
        <f t="shared" si="34"/>
        <v>5.6060634001512157E-2</v>
      </c>
    </row>
    <row r="436" spans="1:14">
      <c r="A436" s="2" t="s">
        <v>432</v>
      </c>
      <c r="B436" s="3">
        <v>137</v>
      </c>
      <c r="C436" s="3">
        <v>193</v>
      </c>
      <c r="D436" s="3">
        <v>78</v>
      </c>
      <c r="E436" s="3">
        <v>47</v>
      </c>
      <c r="F436" s="3">
        <v>455</v>
      </c>
      <c r="I436" s="2" t="s">
        <v>432</v>
      </c>
      <c r="J436" s="7">
        <f t="shared" si="30"/>
        <v>5.2247799490488613E-2</v>
      </c>
      <c r="K436" s="7">
        <f t="shared" si="31"/>
        <v>7.5312370739778201E-2</v>
      </c>
      <c r="L436" s="7">
        <f t="shared" si="32"/>
        <v>4.4881495589529953E-2</v>
      </c>
      <c r="M436" s="7">
        <f t="shared" si="33"/>
        <v>3.8799366001849162E-2</v>
      </c>
      <c r="N436" s="7">
        <f t="shared" si="34"/>
        <v>5.5937694014666743E-2</v>
      </c>
    </row>
    <row r="437" spans="1:14">
      <c r="A437" s="2" t="s">
        <v>433</v>
      </c>
      <c r="B437" s="3">
        <v>140</v>
      </c>
      <c r="C437" s="3">
        <v>143</v>
      </c>
      <c r="D437" s="3">
        <v>102</v>
      </c>
      <c r="E437" s="3">
        <v>69</v>
      </c>
      <c r="F437" s="3">
        <v>454</v>
      </c>
      <c r="I437" s="2" t="s">
        <v>433</v>
      </c>
      <c r="J437" s="7">
        <f t="shared" si="30"/>
        <v>5.3391911888090553E-2</v>
      </c>
      <c r="K437" s="7">
        <f t="shared" si="31"/>
        <v>5.580139386418799E-2</v>
      </c>
      <c r="L437" s="7">
        <f t="shared" si="32"/>
        <v>5.8691186540154552E-2</v>
      </c>
      <c r="M437" s="7">
        <f t="shared" si="33"/>
        <v>5.6960771364416858E-2</v>
      </c>
      <c r="N437" s="7">
        <f t="shared" si="34"/>
        <v>5.5814754027821316E-2</v>
      </c>
    </row>
    <row r="438" spans="1:14">
      <c r="A438" s="2" t="s">
        <v>434</v>
      </c>
      <c r="B438" s="3">
        <v>156</v>
      </c>
      <c r="C438" s="3">
        <v>121</v>
      </c>
      <c r="D438" s="3">
        <v>130</v>
      </c>
      <c r="E438" s="3">
        <v>47</v>
      </c>
      <c r="F438" s="3">
        <v>454</v>
      </c>
      <c r="I438" s="2" t="s">
        <v>434</v>
      </c>
      <c r="J438" s="7">
        <f t="shared" si="30"/>
        <v>5.9493844675300896E-2</v>
      </c>
      <c r="K438" s="7">
        <f t="shared" si="31"/>
        <v>4.7216564038928301E-2</v>
      </c>
      <c r="L438" s="7">
        <f t="shared" si="32"/>
        <v>7.4802492649216595E-2</v>
      </c>
      <c r="M438" s="7">
        <f t="shared" si="33"/>
        <v>3.8799366001849162E-2</v>
      </c>
      <c r="N438" s="7">
        <f t="shared" si="34"/>
        <v>5.5814754027821316E-2</v>
      </c>
    </row>
    <row r="439" spans="1:14">
      <c r="A439" s="2" t="s">
        <v>435</v>
      </c>
      <c r="B439" s="3">
        <v>151</v>
      </c>
      <c r="C439" s="3">
        <v>116</v>
      </c>
      <c r="D439" s="3">
        <v>128</v>
      </c>
      <c r="E439" s="3">
        <v>57</v>
      </c>
      <c r="F439" s="3">
        <v>452</v>
      </c>
      <c r="I439" s="2" t="s">
        <v>435</v>
      </c>
      <c r="J439" s="7">
        <f t="shared" si="30"/>
        <v>5.7586990679297664E-2</v>
      </c>
      <c r="K439" s="7">
        <f t="shared" si="31"/>
        <v>4.5265466351369278E-2</v>
      </c>
      <c r="L439" s="7">
        <f t="shared" si="32"/>
        <v>7.3651685069997863E-2</v>
      </c>
      <c r="M439" s="7">
        <f t="shared" si="33"/>
        <v>4.7054550257561743E-2</v>
      </c>
      <c r="N439" s="7">
        <f t="shared" si="34"/>
        <v>5.5568874054130475E-2</v>
      </c>
    </row>
    <row r="440" spans="1:14">
      <c r="A440" s="2" t="s">
        <v>436</v>
      </c>
      <c r="B440" s="3">
        <v>155</v>
      </c>
      <c r="C440" s="3">
        <v>118</v>
      </c>
      <c r="D440" s="3">
        <v>111</v>
      </c>
      <c r="E440" s="3">
        <v>66</v>
      </c>
      <c r="F440" s="3">
        <v>450</v>
      </c>
      <c r="I440" s="2" t="s">
        <v>436</v>
      </c>
      <c r="J440" s="7">
        <f t="shared" si="30"/>
        <v>5.9112473876100254E-2</v>
      </c>
      <c r="K440" s="7">
        <f t="shared" si="31"/>
        <v>4.6045905426392891E-2</v>
      </c>
      <c r="L440" s="7">
        <f t="shared" si="32"/>
        <v>6.3869820646638778E-2</v>
      </c>
      <c r="M440" s="7">
        <f t="shared" si="33"/>
        <v>5.4484216087703083E-2</v>
      </c>
      <c r="N440" s="7">
        <f t="shared" si="34"/>
        <v>5.5322994080439634E-2</v>
      </c>
    </row>
    <row r="441" spans="1:14">
      <c r="A441" s="2" t="s">
        <v>437</v>
      </c>
      <c r="B441" s="3">
        <v>133</v>
      </c>
      <c r="C441" s="3">
        <v>141</v>
      </c>
      <c r="D441" s="3">
        <v>119</v>
      </c>
      <c r="E441" s="3">
        <v>57</v>
      </c>
      <c r="F441" s="3">
        <v>450</v>
      </c>
      <c r="I441" s="2" t="s">
        <v>437</v>
      </c>
      <c r="J441" s="7">
        <f t="shared" si="30"/>
        <v>5.072231629368603E-2</v>
      </c>
      <c r="K441" s="7">
        <f t="shared" si="31"/>
        <v>5.5020954789164384E-2</v>
      </c>
      <c r="L441" s="7">
        <f t="shared" si="32"/>
        <v>6.8473050963513638E-2</v>
      </c>
      <c r="M441" s="7">
        <f t="shared" si="33"/>
        <v>4.7054550257561743E-2</v>
      </c>
      <c r="N441" s="7">
        <f t="shared" si="34"/>
        <v>5.5322994080439634E-2</v>
      </c>
    </row>
    <row r="442" spans="1:14">
      <c r="A442" s="2" t="s">
        <v>438</v>
      </c>
      <c r="B442" s="3">
        <v>142</v>
      </c>
      <c r="C442" s="3">
        <v>153</v>
      </c>
      <c r="D442" s="3">
        <v>99</v>
      </c>
      <c r="E442" s="3">
        <v>56</v>
      </c>
      <c r="F442" s="3">
        <v>450</v>
      </c>
      <c r="I442" s="2" t="s">
        <v>438</v>
      </c>
      <c r="J442" s="7">
        <f t="shared" si="30"/>
        <v>5.4154653486491851E-2</v>
      </c>
      <c r="K442" s="7">
        <f t="shared" si="31"/>
        <v>5.9703589239306035E-2</v>
      </c>
      <c r="L442" s="7">
        <f t="shared" si="32"/>
        <v>5.6964975171326475E-2</v>
      </c>
      <c r="M442" s="7">
        <f t="shared" si="33"/>
        <v>4.6229031831990494E-2</v>
      </c>
      <c r="N442" s="7">
        <f t="shared" si="34"/>
        <v>5.5322994080439634E-2</v>
      </c>
    </row>
    <row r="443" spans="1:14">
      <c r="A443" s="2" t="s">
        <v>439</v>
      </c>
      <c r="B443" s="3">
        <v>146</v>
      </c>
      <c r="C443" s="3">
        <v>112</v>
      </c>
      <c r="D443" s="3">
        <v>115</v>
      </c>
      <c r="E443" s="3">
        <v>77</v>
      </c>
      <c r="F443" s="3">
        <v>450</v>
      </c>
      <c r="I443" s="2" t="s">
        <v>439</v>
      </c>
      <c r="J443" s="7">
        <f t="shared" si="30"/>
        <v>5.5680136683294433E-2</v>
      </c>
      <c r="K443" s="7">
        <f t="shared" si="31"/>
        <v>4.3704588201322066E-2</v>
      </c>
      <c r="L443" s="7">
        <f t="shared" si="32"/>
        <v>6.6171435805076215E-2</v>
      </c>
      <c r="M443" s="7">
        <f t="shared" si="33"/>
        <v>6.3564918768986928E-2</v>
      </c>
      <c r="N443" s="7">
        <f t="shared" si="34"/>
        <v>5.5322994080439634E-2</v>
      </c>
    </row>
    <row r="444" spans="1:14">
      <c r="A444" s="2" t="s">
        <v>440</v>
      </c>
      <c r="B444" s="3">
        <v>137</v>
      </c>
      <c r="C444" s="3">
        <v>139</v>
      </c>
      <c r="D444" s="3">
        <v>111</v>
      </c>
      <c r="E444" s="3">
        <v>63</v>
      </c>
      <c r="F444" s="3">
        <v>450</v>
      </c>
      <c r="I444" s="2" t="s">
        <v>440</v>
      </c>
      <c r="J444" s="7">
        <f t="shared" si="30"/>
        <v>5.2247799490488613E-2</v>
      </c>
      <c r="K444" s="7">
        <f t="shared" si="31"/>
        <v>5.4240515714140777E-2</v>
      </c>
      <c r="L444" s="7">
        <f t="shared" si="32"/>
        <v>6.3869820646638778E-2</v>
      </c>
      <c r="M444" s="7">
        <f t="shared" si="33"/>
        <v>5.2007660810989301E-2</v>
      </c>
      <c r="N444" s="7">
        <f t="shared" si="34"/>
        <v>5.5322994080439634E-2</v>
      </c>
    </row>
    <row r="445" spans="1:14">
      <c r="A445" s="2" t="s">
        <v>441</v>
      </c>
      <c r="B445" s="3">
        <v>141</v>
      </c>
      <c r="C445" s="3">
        <v>134</v>
      </c>
      <c r="D445" s="3">
        <v>105</v>
      </c>
      <c r="E445" s="3">
        <v>69</v>
      </c>
      <c r="F445" s="3">
        <v>449</v>
      </c>
      <c r="I445" s="2" t="s">
        <v>441</v>
      </c>
      <c r="J445" s="7">
        <f t="shared" si="30"/>
        <v>5.3773282687291202E-2</v>
      </c>
      <c r="K445" s="7">
        <f t="shared" si="31"/>
        <v>5.2289418026581755E-2</v>
      </c>
      <c r="L445" s="7">
        <f t="shared" si="32"/>
        <v>6.041739790898263E-2</v>
      </c>
      <c r="M445" s="7">
        <f t="shared" si="33"/>
        <v>5.6960771364416858E-2</v>
      </c>
      <c r="N445" s="7">
        <f t="shared" si="34"/>
        <v>5.5200054093594214E-2</v>
      </c>
    </row>
    <row r="446" spans="1:14">
      <c r="A446" s="2" t="s">
        <v>442</v>
      </c>
      <c r="B446" s="3">
        <v>138</v>
      </c>
      <c r="C446" s="3">
        <v>126</v>
      </c>
      <c r="D446" s="3">
        <v>109</v>
      </c>
      <c r="E446" s="3">
        <v>75</v>
      </c>
      <c r="F446" s="3">
        <v>448</v>
      </c>
      <c r="I446" s="2" t="s">
        <v>442</v>
      </c>
      <c r="J446" s="7">
        <f t="shared" si="30"/>
        <v>5.2629170289689262E-2</v>
      </c>
      <c r="K446" s="7">
        <f t="shared" si="31"/>
        <v>4.9167661726487323E-2</v>
      </c>
      <c r="L446" s="7">
        <f t="shared" si="32"/>
        <v>6.271901306742006E-2</v>
      </c>
      <c r="M446" s="7">
        <f t="shared" si="33"/>
        <v>6.1913881917844402E-2</v>
      </c>
      <c r="N446" s="7">
        <f t="shared" si="34"/>
        <v>5.5077114106748794E-2</v>
      </c>
    </row>
    <row r="447" spans="1:14">
      <c r="A447" s="2" t="s">
        <v>443</v>
      </c>
      <c r="B447" s="3">
        <v>154</v>
      </c>
      <c r="C447" s="3">
        <v>154</v>
      </c>
      <c r="D447" s="3">
        <v>81</v>
      </c>
      <c r="E447" s="3">
        <v>57</v>
      </c>
      <c r="F447" s="3">
        <v>446</v>
      </c>
      <c r="I447" s="2" t="s">
        <v>443</v>
      </c>
      <c r="J447" s="7">
        <f t="shared" si="30"/>
        <v>5.8731103076899605E-2</v>
      </c>
      <c r="K447" s="7">
        <f t="shared" si="31"/>
        <v>6.0093808776817831E-2</v>
      </c>
      <c r="L447" s="7">
        <f t="shared" si="32"/>
        <v>4.6607706958358031E-2</v>
      </c>
      <c r="M447" s="7">
        <f t="shared" si="33"/>
        <v>4.7054550257561743E-2</v>
      </c>
      <c r="N447" s="7">
        <f t="shared" si="34"/>
        <v>5.4831234133057946E-2</v>
      </c>
    </row>
    <row r="448" spans="1:14">
      <c r="A448" s="2" t="s">
        <v>444</v>
      </c>
      <c r="B448" s="3">
        <v>133</v>
      </c>
      <c r="C448" s="3">
        <v>155</v>
      </c>
      <c r="D448" s="3">
        <v>96</v>
      </c>
      <c r="E448" s="3">
        <v>61</v>
      </c>
      <c r="F448" s="3">
        <v>445</v>
      </c>
      <c r="I448" s="2" t="s">
        <v>444</v>
      </c>
      <c r="J448" s="7">
        <f t="shared" si="30"/>
        <v>5.072231629368603E-2</v>
      </c>
      <c r="K448" s="7">
        <f t="shared" si="31"/>
        <v>6.0484028314329641E-2</v>
      </c>
      <c r="L448" s="7">
        <f t="shared" si="32"/>
        <v>5.5238763802498411E-2</v>
      </c>
      <c r="M448" s="7">
        <f t="shared" si="33"/>
        <v>5.0356623959846782E-2</v>
      </c>
      <c r="N448" s="7">
        <f t="shared" si="34"/>
        <v>5.4708294146212519E-2</v>
      </c>
    </row>
    <row r="449" spans="1:14">
      <c r="A449" s="2" t="s">
        <v>445</v>
      </c>
      <c r="B449" s="3">
        <v>147</v>
      </c>
      <c r="C449" s="3">
        <v>134</v>
      </c>
      <c r="D449" s="3">
        <v>106</v>
      </c>
      <c r="E449" s="3">
        <v>58</v>
      </c>
      <c r="F449" s="3">
        <v>445</v>
      </c>
      <c r="I449" s="2" t="s">
        <v>445</v>
      </c>
      <c r="J449" s="7">
        <f t="shared" si="30"/>
        <v>5.6061507482495082E-2</v>
      </c>
      <c r="K449" s="7">
        <f t="shared" si="31"/>
        <v>5.2289418026581755E-2</v>
      </c>
      <c r="L449" s="7">
        <f t="shared" si="32"/>
        <v>6.0992801698591989E-2</v>
      </c>
      <c r="M449" s="7">
        <f t="shared" si="33"/>
        <v>4.7880068683133006E-2</v>
      </c>
      <c r="N449" s="7">
        <f t="shared" si="34"/>
        <v>5.4708294146212519E-2</v>
      </c>
    </row>
    <row r="450" spans="1:14">
      <c r="A450" s="2" t="s">
        <v>446</v>
      </c>
      <c r="B450" s="3">
        <v>140</v>
      </c>
      <c r="C450" s="3">
        <v>99</v>
      </c>
      <c r="D450" s="3">
        <v>152</v>
      </c>
      <c r="E450" s="3">
        <v>53</v>
      </c>
      <c r="F450" s="3">
        <v>444</v>
      </c>
      <c r="I450" s="2" t="s">
        <v>446</v>
      </c>
      <c r="J450" s="7">
        <f t="shared" si="30"/>
        <v>5.3391911888090553E-2</v>
      </c>
      <c r="K450" s="7">
        <f t="shared" si="31"/>
        <v>3.8631734213668611E-2</v>
      </c>
      <c r="L450" s="7">
        <f t="shared" si="32"/>
        <v>8.7461376020622469E-2</v>
      </c>
      <c r="M450" s="7">
        <f t="shared" si="33"/>
        <v>4.3752476555276712E-2</v>
      </c>
      <c r="N450" s="7">
        <f t="shared" si="34"/>
        <v>5.4585354159367105E-2</v>
      </c>
    </row>
    <row r="451" spans="1:14">
      <c r="A451" s="2" t="s">
        <v>447</v>
      </c>
      <c r="B451" s="3">
        <v>149</v>
      </c>
      <c r="C451" s="3">
        <v>121</v>
      </c>
      <c r="D451" s="3">
        <v>110</v>
      </c>
      <c r="E451" s="3">
        <v>61</v>
      </c>
      <c r="F451" s="3">
        <v>441</v>
      </c>
      <c r="I451" s="2" t="s">
        <v>447</v>
      </c>
      <c r="J451" s="7">
        <f t="shared" si="30"/>
        <v>5.6824249080896373E-2</v>
      </c>
      <c r="K451" s="7">
        <f t="shared" si="31"/>
        <v>4.7216564038928301E-2</v>
      </c>
      <c r="L451" s="7">
        <f t="shared" si="32"/>
        <v>6.3294416857029426E-2</v>
      </c>
      <c r="M451" s="7">
        <f t="shared" si="33"/>
        <v>5.0356623959846782E-2</v>
      </c>
      <c r="N451" s="7">
        <f t="shared" si="34"/>
        <v>5.4216534198830837E-2</v>
      </c>
    </row>
    <row r="452" spans="1:14">
      <c r="A452" s="2" t="s">
        <v>448</v>
      </c>
      <c r="B452" s="3">
        <v>150</v>
      </c>
      <c r="C452" s="3">
        <v>138</v>
      </c>
      <c r="D452" s="3">
        <v>94</v>
      </c>
      <c r="E452" s="3">
        <v>57</v>
      </c>
      <c r="F452" s="3">
        <v>439</v>
      </c>
      <c r="I452" s="2" t="s">
        <v>448</v>
      </c>
      <c r="J452" s="7">
        <f t="shared" si="30"/>
        <v>5.7205619880097022E-2</v>
      </c>
      <c r="K452" s="7">
        <f t="shared" si="31"/>
        <v>5.3850296176628974E-2</v>
      </c>
      <c r="L452" s="7">
        <f t="shared" si="32"/>
        <v>5.4087956223279686E-2</v>
      </c>
      <c r="M452" s="7">
        <f t="shared" si="33"/>
        <v>4.7054550257561743E-2</v>
      </c>
      <c r="N452" s="7">
        <f t="shared" si="34"/>
        <v>5.3970654225139997E-2</v>
      </c>
    </row>
    <row r="453" spans="1:14">
      <c r="A453" s="2" t="s">
        <v>449</v>
      </c>
      <c r="B453" s="3">
        <v>134</v>
      </c>
      <c r="C453" s="3">
        <v>119</v>
      </c>
      <c r="D453" s="3">
        <v>123</v>
      </c>
      <c r="E453" s="3">
        <v>63</v>
      </c>
      <c r="F453" s="3">
        <v>439</v>
      </c>
      <c r="I453" s="2" t="s">
        <v>449</v>
      </c>
      <c r="J453" s="7">
        <f t="shared" ref="J453:J516" si="35">B453/262212*100</f>
        <v>5.1103687092886679E-2</v>
      </c>
      <c r="K453" s="7">
        <f t="shared" ref="K453:K516" si="36">C453/256266*100</f>
        <v>4.6436124963904694E-2</v>
      </c>
      <c r="L453" s="7">
        <f t="shared" ref="L453:L516" si="37">D453/173791*100</f>
        <v>7.0774666121951074E-2</v>
      </c>
      <c r="M453" s="7">
        <f t="shared" ref="M453:M516" si="38">E453/121136*100</f>
        <v>5.2007660810989301E-2</v>
      </c>
      <c r="N453" s="7">
        <f t="shared" ref="N453:N516" si="39">F453/813405*100</f>
        <v>5.3970654225139997E-2</v>
      </c>
    </row>
    <row r="454" spans="1:14">
      <c r="A454" s="2" t="s">
        <v>450</v>
      </c>
      <c r="B454" s="3">
        <v>131</v>
      </c>
      <c r="C454" s="3">
        <v>133</v>
      </c>
      <c r="D454" s="3">
        <v>114</v>
      </c>
      <c r="E454" s="3">
        <v>61</v>
      </c>
      <c r="F454" s="3">
        <v>439</v>
      </c>
      <c r="I454" s="2" t="s">
        <v>450</v>
      </c>
      <c r="J454" s="7">
        <f t="shared" si="35"/>
        <v>4.9959574695284725E-2</v>
      </c>
      <c r="K454" s="7">
        <f t="shared" si="36"/>
        <v>5.1899198489069952E-2</v>
      </c>
      <c r="L454" s="7">
        <f t="shared" si="37"/>
        <v>6.5596032015466849E-2</v>
      </c>
      <c r="M454" s="7">
        <f t="shared" si="38"/>
        <v>5.0356623959846782E-2</v>
      </c>
      <c r="N454" s="7">
        <f t="shared" si="39"/>
        <v>5.3970654225139997E-2</v>
      </c>
    </row>
    <row r="455" spans="1:14">
      <c r="A455" s="2" t="s">
        <v>451</v>
      </c>
      <c r="B455" s="3">
        <v>137</v>
      </c>
      <c r="C455" s="3">
        <v>153</v>
      </c>
      <c r="D455" s="3">
        <v>92</v>
      </c>
      <c r="E455" s="3">
        <v>56</v>
      </c>
      <c r="F455" s="3">
        <v>438</v>
      </c>
      <c r="I455" s="2" t="s">
        <v>451</v>
      </c>
      <c r="J455" s="7">
        <f t="shared" si="35"/>
        <v>5.2247799490488613E-2</v>
      </c>
      <c r="K455" s="7">
        <f t="shared" si="36"/>
        <v>5.9703589239306035E-2</v>
      </c>
      <c r="L455" s="7">
        <f t="shared" si="37"/>
        <v>5.2937148644060975E-2</v>
      </c>
      <c r="M455" s="7">
        <f t="shared" si="38"/>
        <v>4.6229031831990494E-2</v>
      </c>
      <c r="N455" s="7">
        <f t="shared" si="39"/>
        <v>5.3847714238294583E-2</v>
      </c>
    </row>
    <row r="456" spans="1:14">
      <c r="A456" s="2" t="s">
        <v>452</v>
      </c>
      <c r="B456" s="3">
        <v>168</v>
      </c>
      <c r="C456" s="3">
        <v>116</v>
      </c>
      <c r="D456" s="3">
        <v>96</v>
      </c>
      <c r="E456" s="3">
        <v>58</v>
      </c>
      <c r="F456" s="3">
        <v>438</v>
      </c>
      <c r="I456" s="2" t="s">
        <v>452</v>
      </c>
      <c r="J456" s="7">
        <f t="shared" si="35"/>
        <v>6.4070294265708663E-2</v>
      </c>
      <c r="K456" s="7">
        <f t="shared" si="36"/>
        <v>4.5265466351369278E-2</v>
      </c>
      <c r="L456" s="7">
        <f t="shared" si="37"/>
        <v>5.5238763802498411E-2</v>
      </c>
      <c r="M456" s="7">
        <f t="shared" si="38"/>
        <v>4.7880068683133006E-2</v>
      </c>
      <c r="N456" s="7">
        <f t="shared" si="39"/>
        <v>5.3847714238294583E-2</v>
      </c>
    </row>
    <row r="457" spans="1:14">
      <c r="A457" s="2" t="s">
        <v>453</v>
      </c>
      <c r="B457" s="3">
        <v>154</v>
      </c>
      <c r="C457" s="3">
        <v>162</v>
      </c>
      <c r="D457" s="3">
        <v>70</v>
      </c>
      <c r="E457" s="3">
        <v>51</v>
      </c>
      <c r="F457" s="3">
        <v>437</v>
      </c>
      <c r="I457" s="2" t="s">
        <v>453</v>
      </c>
      <c r="J457" s="7">
        <f t="shared" si="35"/>
        <v>5.8731103076899605E-2</v>
      </c>
      <c r="K457" s="7">
        <f t="shared" si="36"/>
        <v>6.321556507691227E-2</v>
      </c>
      <c r="L457" s="7">
        <f t="shared" si="37"/>
        <v>4.0278265272655087E-2</v>
      </c>
      <c r="M457" s="7">
        <f t="shared" si="38"/>
        <v>4.2101439704134193E-2</v>
      </c>
      <c r="N457" s="7">
        <f t="shared" si="39"/>
        <v>5.3724774251449156E-2</v>
      </c>
    </row>
    <row r="458" spans="1:14">
      <c r="A458" s="2" t="s">
        <v>454</v>
      </c>
      <c r="B458" s="3">
        <v>142</v>
      </c>
      <c r="C458" s="3">
        <v>141</v>
      </c>
      <c r="D458" s="3">
        <v>86</v>
      </c>
      <c r="E458" s="3">
        <v>68</v>
      </c>
      <c r="F458" s="3">
        <v>437</v>
      </c>
      <c r="I458" s="2" t="s">
        <v>454</v>
      </c>
      <c r="J458" s="7">
        <f t="shared" si="35"/>
        <v>5.4154653486491851E-2</v>
      </c>
      <c r="K458" s="7">
        <f t="shared" si="36"/>
        <v>5.5020954789164384E-2</v>
      </c>
      <c r="L458" s="7">
        <f t="shared" si="37"/>
        <v>4.9484725906404819E-2</v>
      </c>
      <c r="M458" s="7">
        <f t="shared" si="38"/>
        <v>5.6135252938845588E-2</v>
      </c>
      <c r="N458" s="7">
        <f t="shared" si="39"/>
        <v>5.3724774251449156E-2</v>
      </c>
    </row>
    <row r="459" spans="1:14">
      <c r="A459" s="2" t="s">
        <v>455</v>
      </c>
      <c r="B459" s="3">
        <v>127</v>
      </c>
      <c r="C459" s="3">
        <v>163</v>
      </c>
      <c r="D459" s="3">
        <v>83</v>
      </c>
      <c r="E459" s="3">
        <v>63</v>
      </c>
      <c r="F459" s="3">
        <v>436</v>
      </c>
      <c r="I459" s="2" t="s">
        <v>455</v>
      </c>
      <c r="J459" s="7">
        <f t="shared" si="35"/>
        <v>4.8434091498482143E-2</v>
      </c>
      <c r="K459" s="7">
        <f t="shared" si="36"/>
        <v>6.3605784614424066E-2</v>
      </c>
      <c r="L459" s="7">
        <f t="shared" si="37"/>
        <v>4.7758514537576749E-2</v>
      </c>
      <c r="M459" s="7">
        <f t="shared" si="38"/>
        <v>5.2007660810989301E-2</v>
      </c>
      <c r="N459" s="7">
        <f t="shared" si="39"/>
        <v>5.3601834264603736E-2</v>
      </c>
    </row>
    <row r="460" spans="1:14">
      <c r="A460" s="2" t="s">
        <v>456</v>
      </c>
      <c r="B460" s="3">
        <v>124</v>
      </c>
      <c r="C460" s="3">
        <v>151</v>
      </c>
      <c r="D460" s="3">
        <v>106</v>
      </c>
      <c r="E460" s="3">
        <v>53</v>
      </c>
      <c r="F460" s="3">
        <v>434</v>
      </c>
      <c r="I460" s="2" t="s">
        <v>456</v>
      </c>
      <c r="J460" s="7">
        <f t="shared" si="35"/>
        <v>4.7289979100880203E-2</v>
      </c>
      <c r="K460" s="7">
        <f t="shared" si="36"/>
        <v>5.8923150164282422E-2</v>
      </c>
      <c r="L460" s="7">
        <f t="shared" si="37"/>
        <v>6.0992801698591989E-2</v>
      </c>
      <c r="M460" s="7">
        <f t="shared" si="38"/>
        <v>4.3752476555276712E-2</v>
      </c>
      <c r="N460" s="7">
        <f t="shared" si="39"/>
        <v>5.3355954290912888E-2</v>
      </c>
    </row>
    <row r="461" spans="1:14">
      <c r="A461" s="2" t="s">
        <v>457</v>
      </c>
      <c r="B461" s="3">
        <v>145</v>
      </c>
      <c r="C461" s="3">
        <v>136</v>
      </c>
      <c r="D461" s="3">
        <v>96</v>
      </c>
      <c r="E461" s="3">
        <v>57</v>
      </c>
      <c r="F461" s="3">
        <v>434</v>
      </c>
      <c r="I461" s="2" t="s">
        <v>457</v>
      </c>
      <c r="J461" s="7">
        <f t="shared" si="35"/>
        <v>5.5298765884093784E-2</v>
      </c>
      <c r="K461" s="7">
        <f t="shared" si="36"/>
        <v>5.3069857101605361E-2</v>
      </c>
      <c r="L461" s="7">
        <f t="shared" si="37"/>
        <v>5.5238763802498411E-2</v>
      </c>
      <c r="M461" s="7">
        <f t="shared" si="38"/>
        <v>4.7054550257561743E-2</v>
      </c>
      <c r="N461" s="7">
        <f t="shared" si="39"/>
        <v>5.3355954290912888E-2</v>
      </c>
    </row>
    <row r="462" spans="1:14">
      <c r="A462" s="2" t="s">
        <v>458</v>
      </c>
      <c r="B462" s="3">
        <v>148</v>
      </c>
      <c r="C462" s="3">
        <v>155</v>
      </c>
      <c r="D462" s="3">
        <v>67</v>
      </c>
      <c r="E462" s="3">
        <v>62</v>
      </c>
      <c r="F462" s="3">
        <v>432</v>
      </c>
      <c r="I462" s="2" t="s">
        <v>458</v>
      </c>
      <c r="J462" s="7">
        <f t="shared" si="35"/>
        <v>5.6442878281695724E-2</v>
      </c>
      <c r="K462" s="7">
        <f t="shared" si="36"/>
        <v>6.0484028314329641E-2</v>
      </c>
      <c r="L462" s="7">
        <f t="shared" si="37"/>
        <v>3.8552053903827009E-2</v>
      </c>
      <c r="M462" s="7">
        <f t="shared" si="38"/>
        <v>5.1182142385418045E-2</v>
      </c>
      <c r="N462" s="7">
        <f t="shared" si="39"/>
        <v>5.3110074317222047E-2</v>
      </c>
    </row>
    <row r="463" spans="1:14">
      <c r="A463" s="2" t="s">
        <v>459</v>
      </c>
      <c r="B463" s="3">
        <v>133</v>
      </c>
      <c r="C463" s="3">
        <v>186</v>
      </c>
      <c r="D463" s="3">
        <v>67</v>
      </c>
      <c r="E463" s="3">
        <v>45</v>
      </c>
      <c r="F463" s="3">
        <v>431</v>
      </c>
      <c r="I463" s="2" t="s">
        <v>459</v>
      </c>
      <c r="J463" s="7">
        <f t="shared" si="35"/>
        <v>5.072231629368603E-2</v>
      </c>
      <c r="K463" s="7">
        <f t="shared" si="36"/>
        <v>7.2580833977195572E-2</v>
      </c>
      <c r="L463" s="7">
        <f t="shared" si="37"/>
        <v>3.8552053903827009E-2</v>
      </c>
      <c r="M463" s="7">
        <f t="shared" si="38"/>
        <v>3.7148329150706649E-2</v>
      </c>
      <c r="N463" s="7">
        <f t="shared" si="39"/>
        <v>5.2987134330376627E-2</v>
      </c>
    </row>
    <row r="464" spans="1:14">
      <c r="A464" s="2" t="s">
        <v>460</v>
      </c>
      <c r="B464" s="3">
        <v>148</v>
      </c>
      <c r="C464" s="3">
        <v>119</v>
      </c>
      <c r="D464" s="3">
        <v>114</v>
      </c>
      <c r="E464" s="3">
        <v>49</v>
      </c>
      <c r="F464" s="3">
        <v>430</v>
      </c>
      <c r="I464" s="2" t="s">
        <v>460</v>
      </c>
      <c r="J464" s="7">
        <f t="shared" si="35"/>
        <v>5.6442878281695724E-2</v>
      </c>
      <c r="K464" s="7">
        <f t="shared" si="36"/>
        <v>4.6436124963904694E-2</v>
      </c>
      <c r="L464" s="7">
        <f t="shared" si="37"/>
        <v>6.5596032015466849E-2</v>
      </c>
      <c r="M464" s="7">
        <f t="shared" si="38"/>
        <v>4.0450402852991681E-2</v>
      </c>
      <c r="N464" s="7">
        <f t="shared" si="39"/>
        <v>5.28641943435312E-2</v>
      </c>
    </row>
    <row r="465" spans="1:14">
      <c r="A465" s="2" t="s">
        <v>461</v>
      </c>
      <c r="B465" s="3">
        <v>125</v>
      </c>
      <c r="C465" s="3">
        <v>193</v>
      </c>
      <c r="D465" s="3">
        <v>68</v>
      </c>
      <c r="E465" s="3">
        <v>43</v>
      </c>
      <c r="F465" s="3">
        <v>429</v>
      </c>
      <c r="I465" s="2" t="s">
        <v>461</v>
      </c>
      <c r="J465" s="7">
        <f t="shared" si="35"/>
        <v>4.7671349900080852E-2</v>
      </c>
      <c r="K465" s="7">
        <f t="shared" si="36"/>
        <v>7.5312370739778201E-2</v>
      </c>
      <c r="L465" s="7">
        <f t="shared" si="37"/>
        <v>3.9127457693436368E-2</v>
      </c>
      <c r="M465" s="7">
        <f t="shared" si="38"/>
        <v>3.5497292299564123E-2</v>
      </c>
      <c r="N465" s="7">
        <f t="shared" si="39"/>
        <v>5.2741254356685786E-2</v>
      </c>
    </row>
    <row r="466" spans="1:14">
      <c r="A466" s="2" t="s">
        <v>462</v>
      </c>
      <c r="B466" s="3">
        <v>137</v>
      </c>
      <c r="C466" s="3">
        <v>121</v>
      </c>
      <c r="D466" s="3">
        <v>111</v>
      </c>
      <c r="E466" s="3">
        <v>60</v>
      </c>
      <c r="F466" s="3">
        <v>429</v>
      </c>
      <c r="I466" s="2" t="s">
        <v>462</v>
      </c>
      <c r="J466" s="7">
        <f t="shared" si="35"/>
        <v>5.2247799490488613E-2</v>
      </c>
      <c r="K466" s="7">
        <f t="shared" si="36"/>
        <v>4.7216564038928301E-2</v>
      </c>
      <c r="L466" s="7">
        <f t="shared" si="37"/>
        <v>6.3869820646638778E-2</v>
      </c>
      <c r="M466" s="7">
        <f t="shared" si="38"/>
        <v>4.9531105534275525E-2</v>
      </c>
      <c r="N466" s="7">
        <f t="shared" si="39"/>
        <v>5.2741254356685786E-2</v>
      </c>
    </row>
    <row r="467" spans="1:14">
      <c r="A467" s="2" t="s">
        <v>463</v>
      </c>
      <c r="B467" s="3">
        <v>136</v>
      </c>
      <c r="C467" s="3">
        <v>146</v>
      </c>
      <c r="D467" s="3">
        <v>85</v>
      </c>
      <c r="E467" s="3">
        <v>60</v>
      </c>
      <c r="F467" s="3">
        <v>427</v>
      </c>
      <c r="I467" s="2" t="s">
        <v>463</v>
      </c>
      <c r="J467" s="7">
        <f t="shared" si="35"/>
        <v>5.186642869128797E-2</v>
      </c>
      <c r="K467" s="7">
        <f t="shared" si="36"/>
        <v>5.6972052476723399E-2</v>
      </c>
      <c r="L467" s="7">
        <f t="shared" si="37"/>
        <v>4.890932211679546E-2</v>
      </c>
      <c r="M467" s="7">
        <f t="shared" si="38"/>
        <v>4.9531105534275525E-2</v>
      </c>
      <c r="N467" s="7">
        <f t="shared" si="39"/>
        <v>5.2495374382994946E-2</v>
      </c>
    </row>
    <row r="468" spans="1:14">
      <c r="A468" s="2" t="s">
        <v>464</v>
      </c>
      <c r="B468" s="3">
        <v>128</v>
      </c>
      <c r="C468" s="3">
        <v>181</v>
      </c>
      <c r="D468" s="3">
        <v>69</v>
      </c>
      <c r="E468" s="3">
        <v>49</v>
      </c>
      <c r="F468" s="3">
        <v>427</v>
      </c>
      <c r="I468" s="2" t="s">
        <v>464</v>
      </c>
      <c r="J468" s="7">
        <f t="shared" si="35"/>
        <v>4.8815462297682792E-2</v>
      </c>
      <c r="K468" s="7">
        <f t="shared" si="36"/>
        <v>7.0629736289636549E-2</v>
      </c>
      <c r="L468" s="7">
        <f t="shared" si="37"/>
        <v>3.9702861483045727E-2</v>
      </c>
      <c r="M468" s="7">
        <f t="shared" si="38"/>
        <v>4.0450402852991681E-2</v>
      </c>
      <c r="N468" s="7">
        <f t="shared" si="39"/>
        <v>5.2495374382994946E-2</v>
      </c>
    </row>
    <row r="469" spans="1:14">
      <c r="A469" s="2" t="s">
        <v>465</v>
      </c>
      <c r="B469" s="3">
        <v>154</v>
      </c>
      <c r="C469" s="3">
        <v>119</v>
      </c>
      <c r="D469" s="3">
        <v>91</v>
      </c>
      <c r="E469" s="3">
        <v>63</v>
      </c>
      <c r="F469" s="3">
        <v>427</v>
      </c>
      <c r="I469" s="2" t="s">
        <v>465</v>
      </c>
      <c r="J469" s="7">
        <f t="shared" si="35"/>
        <v>5.8731103076899605E-2</v>
      </c>
      <c r="K469" s="7">
        <f t="shared" si="36"/>
        <v>4.6436124963904694E-2</v>
      </c>
      <c r="L469" s="7">
        <f t="shared" si="37"/>
        <v>5.2361744854451608E-2</v>
      </c>
      <c r="M469" s="7">
        <f t="shared" si="38"/>
        <v>5.2007660810989301E-2</v>
      </c>
      <c r="N469" s="7">
        <f t="shared" si="39"/>
        <v>5.2495374382994946E-2</v>
      </c>
    </row>
    <row r="470" spans="1:14">
      <c r="A470" s="2" t="s">
        <v>466</v>
      </c>
      <c r="B470" s="3">
        <v>129</v>
      </c>
      <c r="C470" s="3">
        <v>127</v>
      </c>
      <c r="D470" s="3">
        <v>98</v>
      </c>
      <c r="E470" s="3">
        <v>71</v>
      </c>
      <c r="F470" s="3">
        <v>425</v>
      </c>
      <c r="I470" s="2" t="s">
        <v>466</v>
      </c>
      <c r="J470" s="7">
        <f t="shared" si="35"/>
        <v>4.9196833096883434E-2</v>
      </c>
      <c r="K470" s="7">
        <f t="shared" si="36"/>
        <v>4.9557881263999119E-2</v>
      </c>
      <c r="L470" s="7">
        <f t="shared" si="37"/>
        <v>5.6389571381717116E-2</v>
      </c>
      <c r="M470" s="7">
        <f t="shared" si="38"/>
        <v>5.861180821555937E-2</v>
      </c>
      <c r="N470" s="7">
        <f t="shared" si="39"/>
        <v>5.2249494409304105E-2</v>
      </c>
    </row>
    <row r="471" spans="1:14">
      <c r="A471" s="2" t="s">
        <v>467</v>
      </c>
      <c r="B471" s="3">
        <v>134</v>
      </c>
      <c r="C471" s="3">
        <v>136</v>
      </c>
      <c r="D471" s="3">
        <v>108</v>
      </c>
      <c r="E471" s="3">
        <v>46</v>
      </c>
      <c r="F471" s="3">
        <v>424</v>
      </c>
      <c r="I471" s="2" t="s">
        <v>467</v>
      </c>
      <c r="J471" s="7">
        <f t="shared" si="35"/>
        <v>5.1103687092886679E-2</v>
      </c>
      <c r="K471" s="7">
        <f t="shared" si="36"/>
        <v>5.3069857101605361E-2</v>
      </c>
      <c r="L471" s="7">
        <f t="shared" si="37"/>
        <v>6.2143609277810707E-2</v>
      </c>
      <c r="M471" s="7">
        <f t="shared" si="38"/>
        <v>3.7973847576277898E-2</v>
      </c>
      <c r="N471" s="7">
        <f t="shared" si="39"/>
        <v>5.2126554422458678E-2</v>
      </c>
    </row>
    <row r="472" spans="1:14">
      <c r="A472" s="2" t="s">
        <v>468</v>
      </c>
      <c r="B472" s="3">
        <v>149</v>
      </c>
      <c r="C472" s="3">
        <v>81</v>
      </c>
      <c r="D472" s="3">
        <v>141</v>
      </c>
      <c r="E472" s="3">
        <v>53</v>
      </c>
      <c r="F472" s="3">
        <v>424</v>
      </c>
      <c r="I472" s="2" t="s">
        <v>468</v>
      </c>
      <c r="J472" s="7">
        <f t="shared" si="35"/>
        <v>5.6824249080896373E-2</v>
      </c>
      <c r="K472" s="7">
        <f t="shared" si="36"/>
        <v>3.1607782538456135E-2</v>
      </c>
      <c r="L472" s="7">
        <f t="shared" si="37"/>
        <v>8.1131934334919539E-2</v>
      </c>
      <c r="M472" s="7">
        <f t="shared" si="38"/>
        <v>4.3752476555276712E-2</v>
      </c>
      <c r="N472" s="7">
        <f t="shared" si="39"/>
        <v>5.2126554422458678E-2</v>
      </c>
    </row>
    <row r="473" spans="1:14">
      <c r="A473" s="2" t="s">
        <v>469</v>
      </c>
      <c r="B473" s="3">
        <v>135</v>
      </c>
      <c r="C473" s="3">
        <v>152</v>
      </c>
      <c r="D473" s="3">
        <v>83</v>
      </c>
      <c r="E473" s="3">
        <v>54</v>
      </c>
      <c r="F473" s="3">
        <v>424</v>
      </c>
      <c r="I473" s="2" t="s">
        <v>469</v>
      </c>
      <c r="J473" s="7">
        <f t="shared" si="35"/>
        <v>5.1485057892087321E-2</v>
      </c>
      <c r="K473" s="7">
        <f t="shared" si="36"/>
        <v>5.9313369701794232E-2</v>
      </c>
      <c r="L473" s="7">
        <f t="shared" si="37"/>
        <v>4.7758514537576749E-2</v>
      </c>
      <c r="M473" s="7">
        <f t="shared" si="38"/>
        <v>4.4577994980847975E-2</v>
      </c>
      <c r="N473" s="7">
        <f t="shared" si="39"/>
        <v>5.2126554422458678E-2</v>
      </c>
    </row>
    <row r="474" spans="1:14">
      <c r="A474" s="2" t="s">
        <v>470</v>
      </c>
      <c r="B474" s="3">
        <v>121</v>
      </c>
      <c r="C474" s="3">
        <v>140</v>
      </c>
      <c r="D474" s="3">
        <v>104</v>
      </c>
      <c r="E474" s="3">
        <v>59</v>
      </c>
      <c r="F474" s="3">
        <v>424</v>
      </c>
      <c r="I474" s="2" t="s">
        <v>470</v>
      </c>
      <c r="J474" s="7">
        <f t="shared" si="35"/>
        <v>4.6145866703278263E-2</v>
      </c>
      <c r="K474" s="7">
        <f t="shared" si="36"/>
        <v>5.4630735251652587E-2</v>
      </c>
      <c r="L474" s="7">
        <f t="shared" si="37"/>
        <v>5.9841994119373278E-2</v>
      </c>
      <c r="M474" s="7">
        <f t="shared" si="38"/>
        <v>4.8705587108704269E-2</v>
      </c>
      <c r="N474" s="7">
        <f t="shared" si="39"/>
        <v>5.2126554422458678E-2</v>
      </c>
    </row>
    <row r="475" spans="1:14">
      <c r="A475" s="2" t="s">
        <v>471</v>
      </c>
      <c r="B475" s="3">
        <v>141</v>
      </c>
      <c r="C475" s="3">
        <v>136</v>
      </c>
      <c r="D475" s="3">
        <v>94</v>
      </c>
      <c r="E475" s="3">
        <v>52</v>
      </c>
      <c r="F475" s="3">
        <v>423</v>
      </c>
      <c r="I475" s="2" t="s">
        <v>471</v>
      </c>
      <c r="J475" s="7">
        <f t="shared" si="35"/>
        <v>5.3773282687291202E-2</v>
      </c>
      <c r="K475" s="7">
        <f t="shared" si="36"/>
        <v>5.3069857101605361E-2</v>
      </c>
      <c r="L475" s="7">
        <f t="shared" si="37"/>
        <v>5.4087956223279686E-2</v>
      </c>
      <c r="M475" s="7">
        <f t="shared" si="38"/>
        <v>4.2926958129705456E-2</v>
      </c>
      <c r="N475" s="7">
        <f t="shared" si="39"/>
        <v>5.2003614435613257E-2</v>
      </c>
    </row>
    <row r="476" spans="1:14">
      <c r="A476" s="2" t="s">
        <v>472</v>
      </c>
      <c r="B476" s="3">
        <v>131</v>
      </c>
      <c r="C476" s="3">
        <v>167</v>
      </c>
      <c r="D476" s="3">
        <v>79</v>
      </c>
      <c r="E476" s="3">
        <v>45</v>
      </c>
      <c r="F476" s="3">
        <v>422</v>
      </c>
      <c r="I476" s="2" t="s">
        <v>472</v>
      </c>
      <c r="J476" s="7">
        <f t="shared" si="35"/>
        <v>4.9959574695284725E-2</v>
      </c>
      <c r="K476" s="7">
        <f t="shared" si="36"/>
        <v>6.5166662764471292E-2</v>
      </c>
      <c r="L476" s="7">
        <f t="shared" si="37"/>
        <v>4.5456899379139312E-2</v>
      </c>
      <c r="M476" s="7">
        <f t="shared" si="38"/>
        <v>3.7148329150706649E-2</v>
      </c>
      <c r="N476" s="7">
        <f t="shared" si="39"/>
        <v>5.1880674448767837E-2</v>
      </c>
    </row>
    <row r="477" spans="1:14">
      <c r="A477" s="2" t="s">
        <v>473</v>
      </c>
      <c r="B477" s="3">
        <v>114</v>
      </c>
      <c r="C477" s="3">
        <v>131</v>
      </c>
      <c r="D477" s="3">
        <v>108</v>
      </c>
      <c r="E477" s="3">
        <v>68</v>
      </c>
      <c r="F477" s="3">
        <v>421</v>
      </c>
      <c r="I477" s="2" t="s">
        <v>473</v>
      </c>
      <c r="J477" s="7">
        <f t="shared" si="35"/>
        <v>4.347627110887374E-2</v>
      </c>
      <c r="K477" s="7">
        <f t="shared" si="36"/>
        <v>5.1118759414046346E-2</v>
      </c>
      <c r="L477" s="7">
        <f t="shared" si="37"/>
        <v>6.2143609277810707E-2</v>
      </c>
      <c r="M477" s="7">
        <f t="shared" si="38"/>
        <v>5.6135252938845588E-2</v>
      </c>
      <c r="N477" s="7">
        <f t="shared" si="39"/>
        <v>5.175773446192241E-2</v>
      </c>
    </row>
    <row r="478" spans="1:14">
      <c r="A478" s="2" t="s">
        <v>474</v>
      </c>
      <c r="B478" s="3">
        <v>130</v>
      </c>
      <c r="C478" s="3">
        <v>134</v>
      </c>
      <c r="D478" s="3">
        <v>97</v>
      </c>
      <c r="E478" s="3">
        <v>58</v>
      </c>
      <c r="F478" s="3">
        <v>419</v>
      </c>
      <c r="I478" s="2" t="s">
        <v>474</v>
      </c>
      <c r="J478" s="7">
        <f t="shared" si="35"/>
        <v>4.9578203896084083E-2</v>
      </c>
      <c r="K478" s="7">
        <f t="shared" si="36"/>
        <v>5.2289418026581755E-2</v>
      </c>
      <c r="L478" s="7">
        <f t="shared" si="37"/>
        <v>5.5814167592107763E-2</v>
      </c>
      <c r="M478" s="7">
        <f t="shared" si="38"/>
        <v>4.7880068683133006E-2</v>
      </c>
      <c r="N478" s="7">
        <f t="shared" si="39"/>
        <v>5.1511854488231562E-2</v>
      </c>
    </row>
    <row r="479" spans="1:14">
      <c r="A479" s="2" t="s">
        <v>475</v>
      </c>
      <c r="B479" s="3">
        <v>121</v>
      </c>
      <c r="C479" s="3">
        <v>128</v>
      </c>
      <c r="D479" s="3">
        <v>103</v>
      </c>
      <c r="E479" s="3">
        <v>67</v>
      </c>
      <c r="F479" s="3">
        <v>419</v>
      </c>
      <c r="I479" s="2" t="s">
        <v>475</v>
      </c>
      <c r="J479" s="7">
        <f t="shared" si="35"/>
        <v>4.6145866703278263E-2</v>
      </c>
      <c r="K479" s="7">
        <f t="shared" si="36"/>
        <v>4.9948100801510929E-2</v>
      </c>
      <c r="L479" s="7">
        <f t="shared" si="37"/>
        <v>5.9266590329763912E-2</v>
      </c>
      <c r="M479" s="7">
        <f t="shared" si="38"/>
        <v>5.5309734513274339E-2</v>
      </c>
      <c r="N479" s="7">
        <f t="shared" si="39"/>
        <v>5.1511854488231562E-2</v>
      </c>
    </row>
    <row r="480" spans="1:14">
      <c r="A480" s="2" t="s">
        <v>476</v>
      </c>
      <c r="B480" s="3">
        <v>118</v>
      </c>
      <c r="C480" s="3">
        <v>151</v>
      </c>
      <c r="D480" s="3">
        <v>84</v>
      </c>
      <c r="E480" s="3">
        <v>64</v>
      </c>
      <c r="F480" s="3">
        <v>417</v>
      </c>
      <c r="I480" s="2" t="s">
        <v>476</v>
      </c>
      <c r="J480" s="7">
        <f t="shared" si="35"/>
        <v>4.5001754305676323E-2</v>
      </c>
      <c r="K480" s="7">
        <f t="shared" si="36"/>
        <v>5.8923150164282422E-2</v>
      </c>
      <c r="L480" s="7">
        <f t="shared" si="37"/>
        <v>4.8333918327186101E-2</v>
      </c>
      <c r="M480" s="7">
        <f t="shared" si="38"/>
        <v>5.2833179236560557E-2</v>
      </c>
      <c r="N480" s="7">
        <f t="shared" si="39"/>
        <v>5.1265974514540721E-2</v>
      </c>
    </row>
    <row r="481" spans="1:14">
      <c r="A481" s="2" t="s">
        <v>477</v>
      </c>
      <c r="B481" s="3">
        <v>121</v>
      </c>
      <c r="C481" s="3">
        <v>111</v>
      </c>
      <c r="D481" s="3">
        <v>125</v>
      </c>
      <c r="E481" s="3">
        <v>59</v>
      </c>
      <c r="F481" s="3">
        <v>416</v>
      </c>
      <c r="I481" s="2" t="s">
        <v>477</v>
      </c>
      <c r="J481" s="7">
        <f t="shared" si="35"/>
        <v>4.6145866703278263E-2</v>
      </c>
      <c r="K481" s="7">
        <f t="shared" si="36"/>
        <v>4.3314368663810256E-2</v>
      </c>
      <c r="L481" s="7">
        <f t="shared" si="37"/>
        <v>7.1925473701169793E-2</v>
      </c>
      <c r="M481" s="7">
        <f t="shared" si="38"/>
        <v>4.8705587108704269E-2</v>
      </c>
      <c r="N481" s="7">
        <f t="shared" si="39"/>
        <v>5.1143034527695308E-2</v>
      </c>
    </row>
    <row r="482" spans="1:14">
      <c r="A482" s="2" t="s">
        <v>478</v>
      </c>
      <c r="B482" s="3">
        <v>126</v>
      </c>
      <c r="C482" s="3">
        <v>147</v>
      </c>
      <c r="D482" s="3">
        <v>96</v>
      </c>
      <c r="E482" s="3">
        <v>47</v>
      </c>
      <c r="F482" s="3">
        <v>416</v>
      </c>
      <c r="I482" s="2" t="s">
        <v>478</v>
      </c>
      <c r="J482" s="7">
        <f t="shared" si="35"/>
        <v>4.8052720699281501E-2</v>
      </c>
      <c r="K482" s="7">
        <f t="shared" si="36"/>
        <v>5.7362272014235209E-2</v>
      </c>
      <c r="L482" s="7">
        <f t="shared" si="37"/>
        <v>5.5238763802498411E-2</v>
      </c>
      <c r="M482" s="7">
        <f t="shared" si="38"/>
        <v>3.8799366001849162E-2</v>
      </c>
      <c r="N482" s="7">
        <f t="shared" si="39"/>
        <v>5.1143034527695308E-2</v>
      </c>
    </row>
    <row r="483" spans="1:14">
      <c r="A483" s="2" t="s">
        <v>479</v>
      </c>
      <c r="B483" s="3">
        <v>119</v>
      </c>
      <c r="C483" s="3">
        <v>166</v>
      </c>
      <c r="D483" s="3">
        <v>77</v>
      </c>
      <c r="E483" s="3">
        <v>53</v>
      </c>
      <c r="F483" s="3">
        <v>415</v>
      </c>
      <c r="I483" s="2" t="s">
        <v>479</v>
      </c>
      <c r="J483" s="7">
        <f t="shared" si="35"/>
        <v>4.5383125104876972E-2</v>
      </c>
      <c r="K483" s="7">
        <f t="shared" si="36"/>
        <v>6.4776443226959496E-2</v>
      </c>
      <c r="L483" s="7">
        <f t="shared" si="37"/>
        <v>4.4306091799920594E-2</v>
      </c>
      <c r="M483" s="7">
        <f t="shared" si="38"/>
        <v>4.3752476555276712E-2</v>
      </c>
      <c r="N483" s="7">
        <f t="shared" si="39"/>
        <v>5.1020094540849881E-2</v>
      </c>
    </row>
    <row r="484" spans="1:14">
      <c r="A484" s="2" t="s">
        <v>480</v>
      </c>
      <c r="B484" s="3">
        <v>123</v>
      </c>
      <c r="C484" s="3">
        <v>160</v>
      </c>
      <c r="D484" s="3">
        <v>71</v>
      </c>
      <c r="E484" s="3">
        <v>61</v>
      </c>
      <c r="F484" s="3">
        <v>415</v>
      </c>
      <c r="I484" s="2" t="s">
        <v>480</v>
      </c>
      <c r="J484" s="7">
        <f t="shared" si="35"/>
        <v>4.6908608301679554E-2</v>
      </c>
      <c r="K484" s="7">
        <f t="shared" si="36"/>
        <v>6.2435126001888663E-2</v>
      </c>
      <c r="L484" s="7">
        <f t="shared" si="37"/>
        <v>4.0853669062264446E-2</v>
      </c>
      <c r="M484" s="7">
        <f t="shared" si="38"/>
        <v>5.0356623959846782E-2</v>
      </c>
      <c r="N484" s="7">
        <f t="shared" si="39"/>
        <v>5.1020094540849881E-2</v>
      </c>
    </row>
    <row r="485" spans="1:14">
      <c r="A485" s="2" t="s">
        <v>481</v>
      </c>
      <c r="B485" s="3">
        <v>153</v>
      </c>
      <c r="C485" s="3">
        <v>92</v>
      </c>
      <c r="D485" s="3">
        <v>114</v>
      </c>
      <c r="E485" s="3">
        <v>53</v>
      </c>
      <c r="F485" s="3">
        <v>412</v>
      </c>
      <c r="I485" s="2" t="s">
        <v>481</v>
      </c>
      <c r="J485" s="7">
        <f t="shared" si="35"/>
        <v>5.8349732277698955E-2</v>
      </c>
      <c r="K485" s="7">
        <f t="shared" si="36"/>
        <v>3.5900197451085983E-2</v>
      </c>
      <c r="L485" s="7">
        <f t="shared" si="37"/>
        <v>6.5596032015466849E-2</v>
      </c>
      <c r="M485" s="7">
        <f t="shared" si="38"/>
        <v>4.3752476555276712E-2</v>
      </c>
      <c r="N485" s="7">
        <f t="shared" si="39"/>
        <v>5.0651274580313627E-2</v>
      </c>
    </row>
    <row r="486" spans="1:14">
      <c r="A486" s="2" t="s">
        <v>482</v>
      </c>
      <c r="B486" s="3">
        <v>140</v>
      </c>
      <c r="C486" s="3">
        <v>120</v>
      </c>
      <c r="D486" s="3">
        <v>101</v>
      </c>
      <c r="E486" s="3">
        <v>51</v>
      </c>
      <c r="F486" s="3">
        <v>412</v>
      </c>
      <c r="I486" s="2" t="s">
        <v>482</v>
      </c>
      <c r="J486" s="7">
        <f t="shared" si="35"/>
        <v>5.3391911888090553E-2</v>
      </c>
      <c r="K486" s="7">
        <f t="shared" si="36"/>
        <v>4.6826344501416498E-2</v>
      </c>
      <c r="L486" s="7">
        <f t="shared" si="37"/>
        <v>5.81157827505452E-2</v>
      </c>
      <c r="M486" s="7">
        <f t="shared" si="38"/>
        <v>4.2101439704134193E-2</v>
      </c>
      <c r="N486" s="7">
        <f t="shared" si="39"/>
        <v>5.0651274580313627E-2</v>
      </c>
    </row>
    <row r="487" spans="1:14">
      <c r="A487" s="2" t="s">
        <v>483</v>
      </c>
      <c r="B487" s="3">
        <v>115</v>
      </c>
      <c r="C487" s="3">
        <v>155</v>
      </c>
      <c r="D487" s="3">
        <v>76</v>
      </c>
      <c r="E487" s="3">
        <v>65</v>
      </c>
      <c r="F487" s="3">
        <v>411</v>
      </c>
      <c r="I487" s="2" t="s">
        <v>483</v>
      </c>
      <c r="J487" s="7">
        <f t="shared" si="35"/>
        <v>4.3857641908074382E-2</v>
      </c>
      <c r="K487" s="7">
        <f t="shared" si="36"/>
        <v>6.0484028314329641E-2</v>
      </c>
      <c r="L487" s="7">
        <f t="shared" si="37"/>
        <v>4.3730688010311235E-2</v>
      </c>
      <c r="M487" s="7">
        <f t="shared" si="38"/>
        <v>5.3658697662131827E-2</v>
      </c>
      <c r="N487" s="7">
        <f t="shared" si="39"/>
        <v>5.0528334593468199E-2</v>
      </c>
    </row>
    <row r="488" spans="1:14">
      <c r="A488" s="2" t="s">
        <v>484</v>
      </c>
      <c r="B488" s="3">
        <v>109</v>
      </c>
      <c r="C488" s="3">
        <v>171</v>
      </c>
      <c r="D488" s="3">
        <v>71</v>
      </c>
      <c r="E488" s="3">
        <v>58</v>
      </c>
      <c r="F488" s="3">
        <v>409</v>
      </c>
      <c r="I488" s="2" t="s">
        <v>484</v>
      </c>
      <c r="J488" s="7">
        <f t="shared" si="35"/>
        <v>4.1569417112870502E-2</v>
      </c>
      <c r="K488" s="7">
        <f t="shared" si="36"/>
        <v>6.6727540914518518E-2</v>
      </c>
      <c r="L488" s="7">
        <f t="shared" si="37"/>
        <v>4.0853669062264446E-2</v>
      </c>
      <c r="M488" s="7">
        <f t="shared" si="38"/>
        <v>4.7880068683133006E-2</v>
      </c>
      <c r="N488" s="7">
        <f t="shared" si="39"/>
        <v>5.0282454619777359E-2</v>
      </c>
    </row>
    <row r="489" spans="1:14">
      <c r="A489" s="2" t="s">
        <v>485</v>
      </c>
      <c r="B489" s="3">
        <v>125</v>
      </c>
      <c r="C489" s="3">
        <v>136</v>
      </c>
      <c r="D489" s="3">
        <v>85</v>
      </c>
      <c r="E489" s="3">
        <v>62</v>
      </c>
      <c r="F489" s="3">
        <v>408</v>
      </c>
      <c r="I489" s="2" t="s">
        <v>485</v>
      </c>
      <c r="J489" s="7">
        <f t="shared" si="35"/>
        <v>4.7671349900080852E-2</v>
      </c>
      <c r="K489" s="7">
        <f t="shared" si="36"/>
        <v>5.3069857101605361E-2</v>
      </c>
      <c r="L489" s="7">
        <f t="shared" si="37"/>
        <v>4.890932211679546E-2</v>
      </c>
      <c r="M489" s="7">
        <f t="shared" si="38"/>
        <v>5.1182142385418045E-2</v>
      </c>
      <c r="N489" s="7">
        <f t="shared" si="39"/>
        <v>5.0159514632931931E-2</v>
      </c>
    </row>
    <row r="490" spans="1:14">
      <c r="A490" s="2" t="s">
        <v>486</v>
      </c>
      <c r="B490" s="3">
        <v>132</v>
      </c>
      <c r="C490" s="3">
        <v>134</v>
      </c>
      <c r="D490" s="3">
        <v>84</v>
      </c>
      <c r="E490" s="3">
        <v>57</v>
      </c>
      <c r="F490" s="3">
        <v>407</v>
      </c>
      <c r="I490" s="2" t="s">
        <v>486</v>
      </c>
      <c r="J490" s="7">
        <f t="shared" si="35"/>
        <v>5.0340945494485381E-2</v>
      </c>
      <c r="K490" s="7">
        <f t="shared" si="36"/>
        <v>5.2289418026581755E-2</v>
      </c>
      <c r="L490" s="7">
        <f t="shared" si="37"/>
        <v>4.8333918327186101E-2</v>
      </c>
      <c r="M490" s="7">
        <f t="shared" si="38"/>
        <v>4.7054550257561743E-2</v>
      </c>
      <c r="N490" s="7">
        <f t="shared" si="39"/>
        <v>5.0036574646086511E-2</v>
      </c>
    </row>
    <row r="491" spans="1:14">
      <c r="A491" s="2" t="s">
        <v>487</v>
      </c>
      <c r="B491" s="3">
        <v>125</v>
      </c>
      <c r="C491" s="3">
        <v>137</v>
      </c>
      <c r="D491" s="3">
        <v>85</v>
      </c>
      <c r="E491" s="3">
        <v>59</v>
      </c>
      <c r="F491" s="3">
        <v>406</v>
      </c>
      <c r="I491" s="2" t="s">
        <v>487</v>
      </c>
      <c r="J491" s="7">
        <f t="shared" si="35"/>
        <v>4.7671349900080852E-2</v>
      </c>
      <c r="K491" s="7">
        <f t="shared" si="36"/>
        <v>5.3460076639117164E-2</v>
      </c>
      <c r="L491" s="7">
        <f t="shared" si="37"/>
        <v>4.890932211679546E-2</v>
      </c>
      <c r="M491" s="7">
        <f t="shared" si="38"/>
        <v>4.8705587108704269E-2</v>
      </c>
      <c r="N491" s="7">
        <f t="shared" si="39"/>
        <v>4.9913634659241091E-2</v>
      </c>
    </row>
    <row r="492" spans="1:14">
      <c r="A492" s="2" t="s">
        <v>488</v>
      </c>
      <c r="B492" s="3">
        <v>127</v>
      </c>
      <c r="C492" s="3">
        <v>118</v>
      </c>
      <c r="D492" s="3">
        <v>109</v>
      </c>
      <c r="E492" s="3">
        <v>52</v>
      </c>
      <c r="F492" s="3">
        <v>406</v>
      </c>
      <c r="I492" s="2" t="s">
        <v>488</v>
      </c>
      <c r="J492" s="7">
        <f t="shared" si="35"/>
        <v>4.8434091498482143E-2</v>
      </c>
      <c r="K492" s="7">
        <f t="shared" si="36"/>
        <v>4.6045905426392891E-2</v>
      </c>
      <c r="L492" s="7">
        <f t="shared" si="37"/>
        <v>6.271901306742006E-2</v>
      </c>
      <c r="M492" s="7">
        <f t="shared" si="38"/>
        <v>4.2926958129705456E-2</v>
      </c>
      <c r="N492" s="7">
        <f t="shared" si="39"/>
        <v>4.9913634659241091E-2</v>
      </c>
    </row>
    <row r="493" spans="1:14">
      <c r="A493" s="2" t="s">
        <v>489</v>
      </c>
      <c r="B493" s="3">
        <v>112</v>
      </c>
      <c r="C493" s="3">
        <v>170</v>
      </c>
      <c r="D493" s="3">
        <v>68</v>
      </c>
      <c r="E493" s="3">
        <v>55</v>
      </c>
      <c r="F493" s="3">
        <v>405</v>
      </c>
      <c r="I493" s="2" t="s">
        <v>489</v>
      </c>
      <c r="J493" s="7">
        <f t="shared" si="35"/>
        <v>4.2713529510472442E-2</v>
      </c>
      <c r="K493" s="7">
        <f t="shared" si="36"/>
        <v>6.6337321377006708E-2</v>
      </c>
      <c r="L493" s="7">
        <f t="shared" si="37"/>
        <v>3.9127457693436368E-2</v>
      </c>
      <c r="M493" s="7">
        <f t="shared" si="38"/>
        <v>4.5403513406419231E-2</v>
      </c>
      <c r="N493" s="7">
        <f t="shared" si="39"/>
        <v>4.979069467239567E-2</v>
      </c>
    </row>
    <row r="494" spans="1:14">
      <c r="A494" s="2" t="s">
        <v>490</v>
      </c>
      <c r="B494" s="3">
        <v>116</v>
      </c>
      <c r="C494" s="3">
        <v>117</v>
      </c>
      <c r="D494" s="3">
        <v>97</v>
      </c>
      <c r="E494" s="3">
        <v>74</v>
      </c>
      <c r="F494" s="3">
        <v>404</v>
      </c>
      <c r="I494" s="2" t="s">
        <v>490</v>
      </c>
      <c r="J494" s="7">
        <f t="shared" si="35"/>
        <v>4.4239012707275031E-2</v>
      </c>
      <c r="K494" s="7">
        <f t="shared" si="36"/>
        <v>4.5655685888881081E-2</v>
      </c>
      <c r="L494" s="7">
        <f t="shared" si="37"/>
        <v>5.5814167592107763E-2</v>
      </c>
      <c r="M494" s="7">
        <f t="shared" si="38"/>
        <v>6.1088363492273146E-2</v>
      </c>
      <c r="N494" s="7">
        <f t="shared" si="39"/>
        <v>4.9667754685550243E-2</v>
      </c>
    </row>
    <row r="495" spans="1:14">
      <c r="A495" s="2" t="s">
        <v>491</v>
      </c>
      <c r="B495" s="3">
        <v>131</v>
      </c>
      <c r="C495" s="3">
        <v>131</v>
      </c>
      <c r="D495" s="3">
        <v>94</v>
      </c>
      <c r="E495" s="3">
        <v>47</v>
      </c>
      <c r="F495" s="3">
        <v>403</v>
      </c>
      <c r="I495" s="2" t="s">
        <v>491</v>
      </c>
      <c r="J495" s="7">
        <f t="shared" si="35"/>
        <v>4.9959574695284725E-2</v>
      </c>
      <c r="K495" s="7">
        <f t="shared" si="36"/>
        <v>5.1118759414046346E-2</v>
      </c>
      <c r="L495" s="7">
        <f t="shared" si="37"/>
        <v>5.4087956223279686E-2</v>
      </c>
      <c r="M495" s="7">
        <f t="shared" si="38"/>
        <v>3.8799366001849162E-2</v>
      </c>
      <c r="N495" s="7">
        <f t="shared" si="39"/>
        <v>4.954481469870483E-2</v>
      </c>
    </row>
    <row r="496" spans="1:14">
      <c r="A496" s="2" t="s">
        <v>492</v>
      </c>
      <c r="B496" s="3">
        <v>132</v>
      </c>
      <c r="C496" s="3">
        <v>83</v>
      </c>
      <c r="D496" s="3">
        <v>141</v>
      </c>
      <c r="E496" s="3">
        <v>46</v>
      </c>
      <c r="F496" s="3">
        <v>402</v>
      </c>
      <c r="I496" s="2" t="s">
        <v>492</v>
      </c>
      <c r="J496" s="7">
        <f t="shared" si="35"/>
        <v>5.0340945494485381E-2</v>
      </c>
      <c r="K496" s="7">
        <f t="shared" si="36"/>
        <v>3.2388221613479748E-2</v>
      </c>
      <c r="L496" s="7">
        <f t="shared" si="37"/>
        <v>8.1131934334919539E-2</v>
      </c>
      <c r="M496" s="7">
        <f t="shared" si="38"/>
        <v>3.7973847576277898E-2</v>
      </c>
      <c r="N496" s="7">
        <f t="shared" si="39"/>
        <v>4.9421874711859402E-2</v>
      </c>
    </row>
    <row r="497" spans="1:14">
      <c r="A497" s="2" t="s">
        <v>493</v>
      </c>
      <c r="B497" s="3">
        <v>117</v>
      </c>
      <c r="C497" s="3">
        <v>140</v>
      </c>
      <c r="D497" s="3">
        <v>92</v>
      </c>
      <c r="E497" s="3">
        <v>53</v>
      </c>
      <c r="F497" s="3">
        <v>402</v>
      </c>
      <c r="I497" s="2" t="s">
        <v>493</v>
      </c>
      <c r="J497" s="7">
        <f t="shared" si="35"/>
        <v>4.4620383506475673E-2</v>
      </c>
      <c r="K497" s="7">
        <f t="shared" si="36"/>
        <v>5.4630735251652587E-2</v>
      </c>
      <c r="L497" s="7">
        <f t="shared" si="37"/>
        <v>5.2937148644060975E-2</v>
      </c>
      <c r="M497" s="7">
        <f t="shared" si="38"/>
        <v>4.3752476555276712E-2</v>
      </c>
      <c r="N497" s="7">
        <f t="shared" si="39"/>
        <v>4.9421874711859402E-2</v>
      </c>
    </row>
    <row r="498" spans="1:14">
      <c r="A498" s="2" t="s">
        <v>494</v>
      </c>
      <c r="B498" s="3">
        <v>134</v>
      </c>
      <c r="C498" s="3">
        <v>113</v>
      </c>
      <c r="D498" s="3">
        <v>98</v>
      </c>
      <c r="E498" s="3">
        <v>55</v>
      </c>
      <c r="F498" s="3">
        <v>400</v>
      </c>
      <c r="I498" s="2" t="s">
        <v>494</v>
      </c>
      <c r="J498" s="7">
        <f t="shared" si="35"/>
        <v>5.1103687092886679E-2</v>
      </c>
      <c r="K498" s="7">
        <f t="shared" si="36"/>
        <v>4.4094807738833869E-2</v>
      </c>
      <c r="L498" s="7">
        <f t="shared" si="37"/>
        <v>5.6389571381717116E-2</v>
      </c>
      <c r="M498" s="7">
        <f t="shared" si="38"/>
        <v>4.5403513406419231E-2</v>
      </c>
      <c r="N498" s="7">
        <f t="shared" si="39"/>
        <v>4.9175994738168562E-2</v>
      </c>
    </row>
    <row r="499" spans="1:14">
      <c r="A499" s="2" t="s">
        <v>495</v>
      </c>
      <c r="B499" s="3">
        <v>126</v>
      </c>
      <c r="C499" s="3">
        <v>105</v>
      </c>
      <c r="D499" s="3">
        <v>98</v>
      </c>
      <c r="E499" s="3">
        <v>70</v>
      </c>
      <c r="F499" s="3">
        <v>399</v>
      </c>
      <c r="I499" s="2" t="s">
        <v>495</v>
      </c>
      <c r="J499" s="7">
        <f t="shared" si="35"/>
        <v>4.8052720699281501E-2</v>
      </c>
      <c r="K499" s="7">
        <f t="shared" si="36"/>
        <v>4.0973051438739437E-2</v>
      </c>
      <c r="L499" s="7">
        <f t="shared" si="37"/>
        <v>5.6389571381717116E-2</v>
      </c>
      <c r="M499" s="7">
        <f t="shared" si="38"/>
        <v>5.7786289789988114E-2</v>
      </c>
      <c r="N499" s="7">
        <f t="shared" si="39"/>
        <v>4.9053054751323148E-2</v>
      </c>
    </row>
    <row r="500" spans="1:14">
      <c r="A500" s="2" t="s">
        <v>496</v>
      </c>
      <c r="B500" s="3">
        <v>107</v>
      </c>
      <c r="C500" s="3">
        <v>136</v>
      </c>
      <c r="D500" s="3">
        <v>95</v>
      </c>
      <c r="E500" s="3">
        <v>60</v>
      </c>
      <c r="F500" s="3">
        <v>398</v>
      </c>
      <c r="I500" s="2" t="s">
        <v>496</v>
      </c>
      <c r="J500" s="7">
        <f t="shared" si="35"/>
        <v>4.0806675514469204E-2</v>
      </c>
      <c r="K500" s="7">
        <f t="shared" si="36"/>
        <v>5.3069857101605361E-2</v>
      </c>
      <c r="L500" s="7">
        <f t="shared" si="37"/>
        <v>5.4663360012889038E-2</v>
      </c>
      <c r="M500" s="7">
        <f t="shared" si="38"/>
        <v>4.9531105534275525E-2</v>
      </c>
      <c r="N500" s="7">
        <f t="shared" si="39"/>
        <v>4.8930114764477721E-2</v>
      </c>
    </row>
    <row r="501" spans="1:14">
      <c r="A501" s="2" t="s">
        <v>497</v>
      </c>
      <c r="B501" s="3">
        <v>121</v>
      </c>
      <c r="C501" s="3">
        <v>129</v>
      </c>
      <c r="D501" s="3">
        <v>94</v>
      </c>
      <c r="E501" s="3">
        <v>53</v>
      </c>
      <c r="F501" s="3">
        <v>397</v>
      </c>
      <c r="I501" s="2" t="s">
        <v>497</v>
      </c>
      <c r="J501" s="7">
        <f t="shared" si="35"/>
        <v>4.6145866703278263E-2</v>
      </c>
      <c r="K501" s="7">
        <f t="shared" si="36"/>
        <v>5.0338320339022732E-2</v>
      </c>
      <c r="L501" s="7">
        <f t="shared" si="37"/>
        <v>5.4087956223279686E-2</v>
      </c>
      <c r="M501" s="7">
        <f t="shared" si="38"/>
        <v>4.3752476555276712E-2</v>
      </c>
      <c r="N501" s="7">
        <f t="shared" si="39"/>
        <v>4.8807174777632301E-2</v>
      </c>
    </row>
    <row r="502" spans="1:14">
      <c r="A502" s="2" t="s">
        <v>498</v>
      </c>
      <c r="B502" s="3">
        <v>140</v>
      </c>
      <c r="C502" s="3">
        <v>80</v>
      </c>
      <c r="D502" s="3">
        <v>117</v>
      </c>
      <c r="E502" s="3">
        <v>59</v>
      </c>
      <c r="F502" s="3">
        <v>396</v>
      </c>
      <c r="I502" s="2" t="s">
        <v>498</v>
      </c>
      <c r="J502" s="7">
        <f t="shared" si="35"/>
        <v>5.3391911888090553E-2</v>
      </c>
      <c r="K502" s="7">
        <f t="shared" si="36"/>
        <v>3.1217563000944332E-2</v>
      </c>
      <c r="L502" s="7">
        <f t="shared" si="37"/>
        <v>6.7322243384294933E-2</v>
      </c>
      <c r="M502" s="7">
        <f t="shared" si="38"/>
        <v>4.8705587108704269E-2</v>
      </c>
      <c r="N502" s="7">
        <f t="shared" si="39"/>
        <v>4.868423479078688E-2</v>
      </c>
    </row>
    <row r="503" spans="1:14">
      <c r="A503" s="2" t="s">
        <v>499</v>
      </c>
      <c r="B503" s="3">
        <v>135</v>
      </c>
      <c r="C503" s="3">
        <v>114</v>
      </c>
      <c r="D503" s="3">
        <v>86</v>
      </c>
      <c r="E503" s="3">
        <v>59</v>
      </c>
      <c r="F503" s="3">
        <v>394</v>
      </c>
      <c r="I503" s="2" t="s">
        <v>499</v>
      </c>
      <c r="J503" s="7">
        <f t="shared" si="35"/>
        <v>5.1485057892087321E-2</v>
      </c>
      <c r="K503" s="7">
        <f t="shared" si="36"/>
        <v>4.4485027276345672E-2</v>
      </c>
      <c r="L503" s="7">
        <f t="shared" si="37"/>
        <v>4.9484725906404819E-2</v>
      </c>
      <c r="M503" s="7">
        <f t="shared" si="38"/>
        <v>4.8705587108704269E-2</v>
      </c>
      <c r="N503" s="7">
        <f t="shared" si="39"/>
        <v>4.8438354817096033E-2</v>
      </c>
    </row>
    <row r="504" spans="1:14">
      <c r="A504" s="2" t="s">
        <v>500</v>
      </c>
      <c r="B504" s="3">
        <v>119</v>
      </c>
      <c r="C504" s="3">
        <v>165</v>
      </c>
      <c r="D504" s="3">
        <v>65</v>
      </c>
      <c r="E504" s="3">
        <v>44</v>
      </c>
      <c r="F504" s="3">
        <v>393</v>
      </c>
      <c r="I504" s="2" t="s">
        <v>500</v>
      </c>
      <c r="J504" s="7">
        <f t="shared" si="35"/>
        <v>4.5383125104876972E-2</v>
      </c>
      <c r="K504" s="7">
        <f t="shared" si="36"/>
        <v>6.4386223689447686E-2</v>
      </c>
      <c r="L504" s="7">
        <f t="shared" si="37"/>
        <v>3.7401246324608298E-2</v>
      </c>
      <c r="M504" s="7">
        <f t="shared" si="38"/>
        <v>3.6322810725135386E-2</v>
      </c>
      <c r="N504" s="7">
        <f t="shared" si="39"/>
        <v>4.8315414830250612E-2</v>
      </c>
    </row>
    <row r="505" spans="1:14">
      <c r="A505" s="2" t="s">
        <v>501</v>
      </c>
      <c r="B505" s="3">
        <v>124</v>
      </c>
      <c r="C505" s="3">
        <v>165</v>
      </c>
      <c r="D505" s="3">
        <v>60</v>
      </c>
      <c r="E505" s="3">
        <v>43</v>
      </c>
      <c r="F505" s="3">
        <v>392</v>
      </c>
      <c r="I505" s="2" t="s">
        <v>501</v>
      </c>
      <c r="J505" s="7">
        <f t="shared" si="35"/>
        <v>4.7289979100880203E-2</v>
      </c>
      <c r="K505" s="7">
        <f t="shared" si="36"/>
        <v>6.4386223689447686E-2</v>
      </c>
      <c r="L505" s="7">
        <f t="shared" si="37"/>
        <v>3.4524227376561502E-2</v>
      </c>
      <c r="M505" s="7">
        <f t="shared" si="38"/>
        <v>3.5497292299564123E-2</v>
      </c>
      <c r="N505" s="7">
        <f t="shared" si="39"/>
        <v>4.8192474843405192E-2</v>
      </c>
    </row>
    <row r="506" spans="1:14">
      <c r="A506" s="2" t="s">
        <v>502</v>
      </c>
      <c r="B506" s="3">
        <v>117</v>
      </c>
      <c r="C506" s="3">
        <v>141</v>
      </c>
      <c r="D506" s="3">
        <v>69</v>
      </c>
      <c r="E506" s="3">
        <v>65</v>
      </c>
      <c r="F506" s="3">
        <v>392</v>
      </c>
      <c r="I506" s="2" t="s">
        <v>502</v>
      </c>
      <c r="J506" s="7">
        <f t="shared" si="35"/>
        <v>4.4620383506475673E-2</v>
      </c>
      <c r="K506" s="7">
        <f t="shared" si="36"/>
        <v>5.5020954789164384E-2</v>
      </c>
      <c r="L506" s="7">
        <f t="shared" si="37"/>
        <v>3.9702861483045727E-2</v>
      </c>
      <c r="M506" s="7">
        <f t="shared" si="38"/>
        <v>5.3658697662131827E-2</v>
      </c>
      <c r="N506" s="7">
        <f t="shared" si="39"/>
        <v>4.8192474843405192E-2</v>
      </c>
    </row>
    <row r="507" spans="1:14">
      <c r="A507" s="2" t="s">
        <v>503</v>
      </c>
      <c r="B507" s="3">
        <v>118</v>
      </c>
      <c r="C507" s="3">
        <v>118</v>
      </c>
      <c r="D507" s="3">
        <v>103</v>
      </c>
      <c r="E507" s="3">
        <v>52</v>
      </c>
      <c r="F507" s="3">
        <v>391</v>
      </c>
      <c r="I507" s="2" t="s">
        <v>503</v>
      </c>
      <c r="J507" s="7">
        <f t="shared" si="35"/>
        <v>4.5001754305676323E-2</v>
      </c>
      <c r="K507" s="7">
        <f t="shared" si="36"/>
        <v>4.6045905426392891E-2</v>
      </c>
      <c r="L507" s="7">
        <f t="shared" si="37"/>
        <v>5.9266590329763912E-2</v>
      </c>
      <c r="M507" s="7">
        <f t="shared" si="38"/>
        <v>4.2926958129705456E-2</v>
      </c>
      <c r="N507" s="7">
        <f t="shared" si="39"/>
        <v>4.8069534856559772E-2</v>
      </c>
    </row>
    <row r="508" spans="1:14">
      <c r="A508" s="2" t="s">
        <v>504</v>
      </c>
      <c r="B508" s="3">
        <v>129</v>
      </c>
      <c r="C508" s="3">
        <v>99</v>
      </c>
      <c r="D508" s="3">
        <v>100</v>
      </c>
      <c r="E508" s="3">
        <v>63</v>
      </c>
      <c r="F508" s="3">
        <v>391</v>
      </c>
      <c r="I508" s="2" t="s">
        <v>504</v>
      </c>
      <c r="J508" s="7">
        <f t="shared" si="35"/>
        <v>4.9196833096883434E-2</v>
      </c>
      <c r="K508" s="7">
        <f t="shared" si="36"/>
        <v>3.8631734213668611E-2</v>
      </c>
      <c r="L508" s="7">
        <f t="shared" si="37"/>
        <v>5.7540378960935841E-2</v>
      </c>
      <c r="M508" s="7">
        <f t="shared" si="38"/>
        <v>5.2007660810989301E-2</v>
      </c>
      <c r="N508" s="7">
        <f t="shared" si="39"/>
        <v>4.8069534856559772E-2</v>
      </c>
    </row>
    <row r="509" spans="1:14">
      <c r="A509" s="2" t="s">
        <v>505</v>
      </c>
      <c r="B509" s="3">
        <v>138</v>
      </c>
      <c r="C509" s="3">
        <v>118</v>
      </c>
      <c r="D509" s="3">
        <v>87</v>
      </c>
      <c r="E509" s="3">
        <v>46</v>
      </c>
      <c r="F509" s="3">
        <v>389</v>
      </c>
      <c r="I509" s="2" t="s">
        <v>505</v>
      </c>
      <c r="J509" s="7">
        <f t="shared" si="35"/>
        <v>5.2629170289689262E-2</v>
      </c>
      <c r="K509" s="7">
        <f t="shared" si="36"/>
        <v>4.6045905426392891E-2</v>
      </c>
      <c r="L509" s="7">
        <f t="shared" si="37"/>
        <v>5.0060129696014172E-2</v>
      </c>
      <c r="M509" s="7">
        <f t="shared" si="38"/>
        <v>3.7973847576277898E-2</v>
      </c>
      <c r="N509" s="7">
        <f t="shared" si="39"/>
        <v>4.7823654882868924E-2</v>
      </c>
    </row>
    <row r="510" spans="1:14">
      <c r="A510" s="2" t="s">
        <v>506</v>
      </c>
      <c r="B510" s="3">
        <v>164</v>
      </c>
      <c r="C510" s="3">
        <v>78</v>
      </c>
      <c r="D510" s="3">
        <v>115</v>
      </c>
      <c r="E510" s="3">
        <v>32</v>
      </c>
      <c r="F510" s="3">
        <v>389</v>
      </c>
      <c r="I510" s="2" t="s">
        <v>506</v>
      </c>
      <c r="J510" s="7">
        <f t="shared" si="35"/>
        <v>6.2544811068906081E-2</v>
      </c>
      <c r="K510" s="7">
        <f t="shared" si="36"/>
        <v>3.0437123925920722E-2</v>
      </c>
      <c r="L510" s="7">
        <f t="shared" si="37"/>
        <v>6.6171435805076215E-2</v>
      </c>
      <c r="M510" s="7">
        <f t="shared" si="38"/>
        <v>2.6416589618280278E-2</v>
      </c>
      <c r="N510" s="7">
        <f t="shared" si="39"/>
        <v>4.7823654882868924E-2</v>
      </c>
    </row>
    <row r="511" spans="1:14">
      <c r="A511" s="2" t="s">
        <v>507</v>
      </c>
      <c r="B511" s="3">
        <v>121</v>
      </c>
      <c r="C511" s="3">
        <v>107</v>
      </c>
      <c r="D511" s="3">
        <v>101</v>
      </c>
      <c r="E511" s="3">
        <v>58</v>
      </c>
      <c r="F511" s="3">
        <v>387</v>
      </c>
      <c r="I511" s="2" t="s">
        <v>507</v>
      </c>
      <c r="J511" s="7">
        <f t="shared" si="35"/>
        <v>4.6145866703278263E-2</v>
      </c>
      <c r="K511" s="7">
        <f t="shared" si="36"/>
        <v>4.1753490513763043E-2</v>
      </c>
      <c r="L511" s="7">
        <f t="shared" si="37"/>
        <v>5.81157827505452E-2</v>
      </c>
      <c r="M511" s="7">
        <f t="shared" si="38"/>
        <v>4.7880068683133006E-2</v>
      </c>
      <c r="N511" s="7">
        <f t="shared" si="39"/>
        <v>4.7577774909178083E-2</v>
      </c>
    </row>
    <row r="512" spans="1:14">
      <c r="A512" s="2" t="s">
        <v>508</v>
      </c>
      <c r="B512" s="3">
        <v>118</v>
      </c>
      <c r="C512" s="3">
        <v>149</v>
      </c>
      <c r="D512" s="3">
        <v>72</v>
      </c>
      <c r="E512" s="3">
        <v>47</v>
      </c>
      <c r="F512" s="3">
        <v>386</v>
      </c>
      <c r="I512" s="2" t="s">
        <v>508</v>
      </c>
      <c r="J512" s="7">
        <f t="shared" si="35"/>
        <v>4.5001754305676323E-2</v>
      </c>
      <c r="K512" s="7">
        <f t="shared" si="36"/>
        <v>5.8142711089258822E-2</v>
      </c>
      <c r="L512" s="7">
        <f t="shared" si="37"/>
        <v>4.1429072851873798E-2</v>
      </c>
      <c r="M512" s="7">
        <f t="shared" si="38"/>
        <v>3.8799366001849162E-2</v>
      </c>
      <c r="N512" s="7">
        <f t="shared" si="39"/>
        <v>4.7454834922332663E-2</v>
      </c>
    </row>
    <row r="513" spans="1:14">
      <c r="A513" s="2" t="s">
        <v>509</v>
      </c>
      <c r="B513" s="3">
        <v>105</v>
      </c>
      <c r="C513" s="3">
        <v>133</v>
      </c>
      <c r="D513" s="3">
        <v>88</v>
      </c>
      <c r="E513" s="3">
        <v>59</v>
      </c>
      <c r="F513" s="3">
        <v>385</v>
      </c>
      <c r="I513" s="2" t="s">
        <v>509</v>
      </c>
      <c r="J513" s="7">
        <f t="shared" si="35"/>
        <v>4.0043933916067913E-2</v>
      </c>
      <c r="K513" s="7">
        <f t="shared" si="36"/>
        <v>5.1899198489069952E-2</v>
      </c>
      <c r="L513" s="7">
        <f t="shared" si="37"/>
        <v>5.0635533485623538E-2</v>
      </c>
      <c r="M513" s="7">
        <f t="shared" si="38"/>
        <v>4.8705587108704269E-2</v>
      </c>
      <c r="N513" s="7">
        <f t="shared" si="39"/>
        <v>4.7331894935487243E-2</v>
      </c>
    </row>
    <row r="514" spans="1:14">
      <c r="A514" s="2" t="s">
        <v>510</v>
      </c>
      <c r="B514" s="3">
        <v>102</v>
      </c>
      <c r="C514" s="3">
        <v>130</v>
      </c>
      <c r="D514" s="3">
        <v>91</v>
      </c>
      <c r="E514" s="3">
        <v>61</v>
      </c>
      <c r="F514" s="3">
        <v>384</v>
      </c>
      <c r="I514" s="2" t="s">
        <v>510</v>
      </c>
      <c r="J514" s="7">
        <f t="shared" si="35"/>
        <v>3.8899821518465973E-2</v>
      </c>
      <c r="K514" s="7">
        <f t="shared" si="36"/>
        <v>5.0728539876534542E-2</v>
      </c>
      <c r="L514" s="7">
        <f t="shared" si="37"/>
        <v>5.2361744854451608E-2</v>
      </c>
      <c r="M514" s="7">
        <f t="shared" si="38"/>
        <v>5.0356623959846782E-2</v>
      </c>
      <c r="N514" s="7">
        <f t="shared" si="39"/>
        <v>4.7208954948641822E-2</v>
      </c>
    </row>
    <row r="515" spans="1:14">
      <c r="A515" s="2" t="s">
        <v>511</v>
      </c>
      <c r="B515" s="3">
        <v>114</v>
      </c>
      <c r="C515" s="3">
        <v>147</v>
      </c>
      <c r="D515" s="3">
        <v>77</v>
      </c>
      <c r="E515" s="3">
        <v>46</v>
      </c>
      <c r="F515" s="3">
        <v>384</v>
      </c>
      <c r="I515" s="2" t="s">
        <v>511</v>
      </c>
      <c r="J515" s="7">
        <f t="shared" si="35"/>
        <v>4.347627110887374E-2</v>
      </c>
      <c r="K515" s="7">
        <f t="shared" si="36"/>
        <v>5.7362272014235209E-2</v>
      </c>
      <c r="L515" s="7">
        <f t="shared" si="37"/>
        <v>4.4306091799920594E-2</v>
      </c>
      <c r="M515" s="7">
        <f t="shared" si="38"/>
        <v>3.7973847576277898E-2</v>
      </c>
      <c r="N515" s="7">
        <f t="shared" si="39"/>
        <v>4.7208954948641822E-2</v>
      </c>
    </row>
    <row r="516" spans="1:14">
      <c r="A516" s="2" t="s">
        <v>512</v>
      </c>
      <c r="B516" s="3">
        <v>119</v>
      </c>
      <c r="C516" s="3">
        <v>112</v>
      </c>
      <c r="D516" s="3">
        <v>90</v>
      </c>
      <c r="E516" s="3">
        <v>62</v>
      </c>
      <c r="F516" s="3">
        <v>383</v>
      </c>
      <c r="I516" s="2" t="s">
        <v>512</v>
      </c>
      <c r="J516" s="7">
        <f t="shared" si="35"/>
        <v>4.5383125104876972E-2</v>
      </c>
      <c r="K516" s="7">
        <f t="shared" si="36"/>
        <v>4.3704588201322066E-2</v>
      </c>
      <c r="L516" s="7">
        <f t="shared" si="37"/>
        <v>5.1786341064842249E-2</v>
      </c>
      <c r="M516" s="7">
        <f t="shared" si="38"/>
        <v>5.1182142385418045E-2</v>
      </c>
      <c r="N516" s="7">
        <f t="shared" si="39"/>
        <v>4.7086014961796402E-2</v>
      </c>
    </row>
    <row r="517" spans="1:14">
      <c r="A517" s="2" t="s">
        <v>513</v>
      </c>
      <c r="B517" s="3">
        <v>116</v>
      </c>
      <c r="C517" s="3">
        <v>159</v>
      </c>
      <c r="D517" s="3">
        <v>56</v>
      </c>
      <c r="E517" s="3">
        <v>52</v>
      </c>
      <c r="F517" s="3">
        <v>383</v>
      </c>
      <c r="I517" s="2" t="s">
        <v>513</v>
      </c>
      <c r="J517" s="7">
        <f t="shared" ref="J517:J580" si="40">B517/262212*100</f>
        <v>4.4239012707275031E-2</v>
      </c>
      <c r="K517" s="7">
        <f t="shared" ref="K517:K580" si="41">C517/256266*100</f>
        <v>6.2044906464376853E-2</v>
      </c>
      <c r="L517" s="7">
        <f t="shared" ref="L517:L580" si="42">D517/173791*100</f>
        <v>3.2222612218124072E-2</v>
      </c>
      <c r="M517" s="7">
        <f t="shared" ref="M517:M580" si="43">E517/121136*100</f>
        <v>4.2926958129705456E-2</v>
      </c>
      <c r="N517" s="7">
        <f t="shared" ref="N517:N580" si="44">F517/813405*100</f>
        <v>4.7086014961796402E-2</v>
      </c>
    </row>
    <row r="518" spans="1:14">
      <c r="A518" s="2" t="s">
        <v>514</v>
      </c>
      <c r="B518" s="3">
        <v>118</v>
      </c>
      <c r="C518" s="3">
        <v>130</v>
      </c>
      <c r="D518" s="3">
        <v>82</v>
      </c>
      <c r="E518" s="3">
        <v>53</v>
      </c>
      <c r="F518" s="3">
        <v>383</v>
      </c>
      <c r="I518" s="2" t="s">
        <v>514</v>
      </c>
      <c r="J518" s="7">
        <f t="shared" si="40"/>
        <v>4.5001754305676323E-2</v>
      </c>
      <c r="K518" s="7">
        <f t="shared" si="41"/>
        <v>5.0728539876534542E-2</v>
      </c>
      <c r="L518" s="7">
        <f t="shared" si="42"/>
        <v>4.7183110747967383E-2</v>
      </c>
      <c r="M518" s="7">
        <f t="shared" si="43"/>
        <v>4.3752476555276712E-2</v>
      </c>
      <c r="N518" s="7">
        <f t="shared" si="44"/>
        <v>4.7086014961796402E-2</v>
      </c>
    </row>
    <row r="519" spans="1:14">
      <c r="A519" s="2" t="s">
        <v>515</v>
      </c>
      <c r="B519" s="3">
        <v>130</v>
      </c>
      <c r="C519" s="3">
        <v>125</v>
      </c>
      <c r="D519" s="3">
        <v>77</v>
      </c>
      <c r="E519" s="3">
        <v>51</v>
      </c>
      <c r="F519" s="3">
        <v>383</v>
      </c>
      <c r="I519" s="2" t="s">
        <v>515</v>
      </c>
      <c r="J519" s="7">
        <f t="shared" si="40"/>
        <v>4.9578203896084083E-2</v>
      </c>
      <c r="K519" s="7">
        <f t="shared" si="41"/>
        <v>4.877744218897552E-2</v>
      </c>
      <c r="L519" s="7">
        <f t="shared" si="42"/>
        <v>4.4306091799920594E-2</v>
      </c>
      <c r="M519" s="7">
        <f t="shared" si="43"/>
        <v>4.2101439704134193E-2</v>
      </c>
      <c r="N519" s="7">
        <f t="shared" si="44"/>
        <v>4.7086014961796402E-2</v>
      </c>
    </row>
    <row r="520" spans="1:14">
      <c r="A520" s="2" t="s">
        <v>516</v>
      </c>
      <c r="B520" s="3">
        <v>127</v>
      </c>
      <c r="C520" s="3">
        <v>103</v>
      </c>
      <c r="D520" s="3">
        <v>90</v>
      </c>
      <c r="E520" s="3">
        <v>61</v>
      </c>
      <c r="F520" s="3">
        <v>381</v>
      </c>
      <c r="I520" s="2" t="s">
        <v>516</v>
      </c>
      <c r="J520" s="7">
        <f t="shared" si="40"/>
        <v>4.8434091498482143E-2</v>
      </c>
      <c r="K520" s="7">
        <f t="shared" si="41"/>
        <v>4.0192612363715831E-2</v>
      </c>
      <c r="L520" s="7">
        <f t="shared" si="42"/>
        <v>5.1786341064842249E-2</v>
      </c>
      <c r="M520" s="7">
        <f t="shared" si="43"/>
        <v>5.0356623959846782E-2</v>
      </c>
      <c r="N520" s="7">
        <f t="shared" si="44"/>
        <v>4.6840134988105554E-2</v>
      </c>
    </row>
    <row r="521" spans="1:14">
      <c r="A521" s="2" t="s">
        <v>517</v>
      </c>
      <c r="B521" s="3">
        <v>129</v>
      </c>
      <c r="C521" s="3">
        <v>89</v>
      </c>
      <c r="D521" s="3">
        <v>95</v>
      </c>
      <c r="E521" s="3">
        <v>67</v>
      </c>
      <c r="F521" s="3">
        <v>380</v>
      </c>
      <c r="I521" s="2" t="s">
        <v>517</v>
      </c>
      <c r="J521" s="7">
        <f t="shared" si="40"/>
        <v>4.9196833096883434E-2</v>
      </c>
      <c r="K521" s="7">
        <f t="shared" si="41"/>
        <v>3.4729538838550567E-2</v>
      </c>
      <c r="L521" s="7">
        <f t="shared" si="42"/>
        <v>5.4663360012889038E-2</v>
      </c>
      <c r="M521" s="7">
        <f t="shared" si="43"/>
        <v>5.5309734513274339E-2</v>
      </c>
      <c r="N521" s="7">
        <f t="shared" si="44"/>
        <v>4.6717195001260134E-2</v>
      </c>
    </row>
    <row r="522" spans="1:14">
      <c r="A522" s="2" t="s">
        <v>518</v>
      </c>
      <c r="B522" s="3">
        <v>112</v>
      </c>
      <c r="C522" s="3">
        <v>145</v>
      </c>
      <c r="D522" s="3">
        <v>69</v>
      </c>
      <c r="E522" s="3">
        <v>54</v>
      </c>
      <c r="F522" s="3">
        <v>380</v>
      </c>
      <c r="I522" s="2" t="s">
        <v>518</v>
      </c>
      <c r="J522" s="7">
        <f t="shared" si="40"/>
        <v>4.2713529510472442E-2</v>
      </c>
      <c r="K522" s="7">
        <f t="shared" si="41"/>
        <v>5.6581832939211596E-2</v>
      </c>
      <c r="L522" s="7">
        <f t="shared" si="42"/>
        <v>3.9702861483045727E-2</v>
      </c>
      <c r="M522" s="7">
        <f t="shared" si="43"/>
        <v>4.4577994980847975E-2</v>
      </c>
      <c r="N522" s="7">
        <f t="shared" si="44"/>
        <v>4.6717195001260134E-2</v>
      </c>
    </row>
    <row r="523" spans="1:14">
      <c r="A523" s="2" t="s">
        <v>519</v>
      </c>
      <c r="B523" s="3">
        <v>122</v>
      </c>
      <c r="C523" s="3">
        <v>138</v>
      </c>
      <c r="D523" s="3">
        <v>77</v>
      </c>
      <c r="E523" s="3">
        <v>42</v>
      </c>
      <c r="F523" s="3">
        <v>379</v>
      </c>
      <c r="I523" s="2" t="s">
        <v>519</v>
      </c>
      <c r="J523" s="7">
        <f t="shared" si="40"/>
        <v>4.6527237502478905E-2</v>
      </c>
      <c r="K523" s="7">
        <f t="shared" si="41"/>
        <v>5.3850296176628974E-2</v>
      </c>
      <c r="L523" s="7">
        <f t="shared" si="42"/>
        <v>4.4306091799920594E-2</v>
      </c>
      <c r="M523" s="7">
        <f t="shared" si="43"/>
        <v>3.4671773873992867E-2</v>
      </c>
      <c r="N523" s="7">
        <f t="shared" si="44"/>
        <v>4.6594255014414714E-2</v>
      </c>
    </row>
    <row r="524" spans="1:14">
      <c r="A524" s="2" t="s">
        <v>520</v>
      </c>
      <c r="B524" s="3">
        <v>130</v>
      </c>
      <c r="C524" s="3">
        <v>97</v>
      </c>
      <c r="D524" s="3">
        <v>101</v>
      </c>
      <c r="E524" s="3">
        <v>51</v>
      </c>
      <c r="F524" s="3">
        <v>379</v>
      </c>
      <c r="I524" s="2" t="s">
        <v>520</v>
      </c>
      <c r="J524" s="7">
        <f t="shared" si="40"/>
        <v>4.9578203896084083E-2</v>
      </c>
      <c r="K524" s="7">
        <f t="shared" si="41"/>
        <v>3.7851295138644998E-2</v>
      </c>
      <c r="L524" s="7">
        <f t="shared" si="42"/>
        <v>5.81157827505452E-2</v>
      </c>
      <c r="M524" s="7">
        <f t="shared" si="43"/>
        <v>4.2101439704134193E-2</v>
      </c>
      <c r="N524" s="7">
        <f t="shared" si="44"/>
        <v>4.6594255014414714E-2</v>
      </c>
    </row>
    <row r="525" spans="1:14">
      <c r="A525" s="2" t="s">
        <v>521</v>
      </c>
      <c r="B525" s="3">
        <v>120</v>
      </c>
      <c r="C525" s="3">
        <v>119</v>
      </c>
      <c r="D525" s="3">
        <v>87</v>
      </c>
      <c r="E525" s="3">
        <v>53</v>
      </c>
      <c r="F525" s="3">
        <v>379</v>
      </c>
      <c r="I525" s="2" t="s">
        <v>521</v>
      </c>
      <c r="J525" s="7">
        <f t="shared" si="40"/>
        <v>4.5764495904077614E-2</v>
      </c>
      <c r="K525" s="7">
        <f t="shared" si="41"/>
        <v>4.6436124963904694E-2</v>
      </c>
      <c r="L525" s="7">
        <f t="shared" si="42"/>
        <v>5.0060129696014172E-2</v>
      </c>
      <c r="M525" s="7">
        <f t="shared" si="43"/>
        <v>4.3752476555276712E-2</v>
      </c>
      <c r="N525" s="7">
        <f t="shared" si="44"/>
        <v>4.6594255014414714E-2</v>
      </c>
    </row>
    <row r="526" spans="1:14">
      <c r="A526" s="2" t="s">
        <v>522</v>
      </c>
      <c r="B526" s="3">
        <v>109</v>
      </c>
      <c r="C526" s="3">
        <v>120</v>
      </c>
      <c r="D526" s="3">
        <v>83</v>
      </c>
      <c r="E526" s="3">
        <v>66</v>
      </c>
      <c r="F526" s="3">
        <v>378</v>
      </c>
      <c r="I526" s="2" t="s">
        <v>522</v>
      </c>
      <c r="J526" s="7">
        <f t="shared" si="40"/>
        <v>4.1569417112870502E-2</v>
      </c>
      <c r="K526" s="7">
        <f t="shared" si="41"/>
        <v>4.6826344501416498E-2</v>
      </c>
      <c r="L526" s="7">
        <f t="shared" si="42"/>
        <v>4.7758514537576749E-2</v>
      </c>
      <c r="M526" s="7">
        <f t="shared" si="43"/>
        <v>5.4484216087703083E-2</v>
      </c>
      <c r="N526" s="7">
        <f t="shared" si="44"/>
        <v>4.6471315027569293E-2</v>
      </c>
    </row>
    <row r="527" spans="1:14">
      <c r="A527" s="2" t="s">
        <v>523</v>
      </c>
      <c r="B527" s="3">
        <v>126</v>
      </c>
      <c r="C527" s="3">
        <v>116</v>
      </c>
      <c r="D527" s="3">
        <v>86</v>
      </c>
      <c r="E527" s="3">
        <v>48</v>
      </c>
      <c r="F527" s="3">
        <v>376</v>
      </c>
      <c r="I527" s="2" t="s">
        <v>523</v>
      </c>
      <c r="J527" s="7">
        <f t="shared" si="40"/>
        <v>4.8052720699281501E-2</v>
      </c>
      <c r="K527" s="7">
        <f t="shared" si="41"/>
        <v>4.5265466351369278E-2</v>
      </c>
      <c r="L527" s="7">
        <f t="shared" si="42"/>
        <v>4.9484725906404819E-2</v>
      </c>
      <c r="M527" s="7">
        <f t="shared" si="43"/>
        <v>3.9624884427420418E-2</v>
      </c>
      <c r="N527" s="7">
        <f t="shared" si="44"/>
        <v>4.6225435053878453E-2</v>
      </c>
    </row>
    <row r="528" spans="1:14">
      <c r="A528" s="2" t="s">
        <v>524</v>
      </c>
      <c r="B528" s="3">
        <v>115</v>
      </c>
      <c r="C528" s="3">
        <v>115</v>
      </c>
      <c r="D528" s="3">
        <v>81</v>
      </c>
      <c r="E528" s="3">
        <v>64</v>
      </c>
      <c r="F528" s="3">
        <v>375</v>
      </c>
      <c r="I528" s="2" t="s">
        <v>524</v>
      </c>
      <c r="J528" s="7">
        <f t="shared" si="40"/>
        <v>4.3857641908074382E-2</v>
      </c>
      <c r="K528" s="7">
        <f t="shared" si="41"/>
        <v>4.4875246813857475E-2</v>
      </c>
      <c r="L528" s="7">
        <f t="shared" si="42"/>
        <v>4.6607706958358031E-2</v>
      </c>
      <c r="M528" s="7">
        <f t="shared" si="43"/>
        <v>5.2833179236560557E-2</v>
      </c>
      <c r="N528" s="7">
        <f t="shared" si="44"/>
        <v>4.6102495067033025E-2</v>
      </c>
    </row>
    <row r="529" spans="1:14">
      <c r="A529" s="2" t="s">
        <v>525</v>
      </c>
      <c r="B529" s="3">
        <v>126</v>
      </c>
      <c r="C529" s="3">
        <v>136</v>
      </c>
      <c r="D529" s="3">
        <v>72</v>
      </c>
      <c r="E529" s="3">
        <v>41</v>
      </c>
      <c r="F529" s="3">
        <v>375</v>
      </c>
      <c r="I529" s="2" t="s">
        <v>525</v>
      </c>
      <c r="J529" s="7">
        <f t="shared" si="40"/>
        <v>4.8052720699281501E-2</v>
      </c>
      <c r="K529" s="7">
        <f t="shared" si="41"/>
        <v>5.3069857101605361E-2</v>
      </c>
      <c r="L529" s="7">
        <f t="shared" si="42"/>
        <v>4.1429072851873798E-2</v>
      </c>
      <c r="M529" s="7">
        <f t="shared" si="43"/>
        <v>3.3846255448421604E-2</v>
      </c>
      <c r="N529" s="7">
        <f t="shared" si="44"/>
        <v>4.6102495067033025E-2</v>
      </c>
    </row>
    <row r="530" spans="1:14">
      <c r="A530" s="2" t="s">
        <v>526</v>
      </c>
      <c r="B530" s="3">
        <v>113</v>
      </c>
      <c r="C530" s="3">
        <v>148</v>
      </c>
      <c r="D530" s="3">
        <v>71</v>
      </c>
      <c r="E530" s="3">
        <v>43</v>
      </c>
      <c r="F530" s="3">
        <v>375</v>
      </c>
      <c r="I530" s="2" t="s">
        <v>526</v>
      </c>
      <c r="J530" s="7">
        <f t="shared" si="40"/>
        <v>4.3094900309673091E-2</v>
      </c>
      <c r="K530" s="7">
        <f t="shared" si="41"/>
        <v>5.7752491551747012E-2</v>
      </c>
      <c r="L530" s="7">
        <f t="shared" si="42"/>
        <v>4.0853669062264446E-2</v>
      </c>
      <c r="M530" s="7">
        <f t="shared" si="43"/>
        <v>3.5497292299564123E-2</v>
      </c>
      <c r="N530" s="7">
        <f t="shared" si="44"/>
        <v>4.6102495067033025E-2</v>
      </c>
    </row>
    <row r="531" spans="1:14">
      <c r="A531" s="2" t="s">
        <v>527</v>
      </c>
      <c r="B531" s="3">
        <v>120</v>
      </c>
      <c r="C531" s="3">
        <v>91</v>
      </c>
      <c r="D531" s="3">
        <v>108</v>
      </c>
      <c r="E531" s="3">
        <v>56</v>
      </c>
      <c r="F531" s="3">
        <v>375</v>
      </c>
      <c r="I531" s="2" t="s">
        <v>527</v>
      </c>
      <c r="J531" s="7">
        <f t="shared" si="40"/>
        <v>4.5764495904077614E-2</v>
      </c>
      <c r="K531" s="7">
        <f t="shared" si="41"/>
        <v>3.5509977913574173E-2</v>
      </c>
      <c r="L531" s="7">
        <f t="shared" si="42"/>
        <v>6.2143609277810707E-2</v>
      </c>
      <c r="M531" s="7">
        <f t="shared" si="43"/>
        <v>4.6229031831990494E-2</v>
      </c>
      <c r="N531" s="7">
        <f t="shared" si="44"/>
        <v>4.6102495067033025E-2</v>
      </c>
    </row>
    <row r="532" spans="1:14">
      <c r="A532" s="2" t="s">
        <v>528</v>
      </c>
      <c r="B532" s="3">
        <v>118</v>
      </c>
      <c r="C532" s="3">
        <v>113</v>
      </c>
      <c r="D532" s="3">
        <v>90</v>
      </c>
      <c r="E532" s="3">
        <v>53</v>
      </c>
      <c r="F532" s="3">
        <v>374</v>
      </c>
      <c r="I532" s="2" t="s">
        <v>528</v>
      </c>
      <c r="J532" s="7">
        <f t="shared" si="40"/>
        <v>4.5001754305676323E-2</v>
      </c>
      <c r="K532" s="7">
        <f t="shared" si="41"/>
        <v>4.4094807738833869E-2</v>
      </c>
      <c r="L532" s="7">
        <f t="shared" si="42"/>
        <v>5.1786341064842249E-2</v>
      </c>
      <c r="M532" s="7">
        <f t="shared" si="43"/>
        <v>4.3752476555276712E-2</v>
      </c>
      <c r="N532" s="7">
        <f t="shared" si="44"/>
        <v>4.5979555080187605E-2</v>
      </c>
    </row>
    <row r="533" spans="1:14">
      <c r="A533" s="2" t="s">
        <v>529</v>
      </c>
      <c r="B533" s="3">
        <v>122</v>
      </c>
      <c r="C533" s="3">
        <v>101</v>
      </c>
      <c r="D533" s="3">
        <v>90</v>
      </c>
      <c r="E533" s="3">
        <v>57</v>
      </c>
      <c r="F533" s="3">
        <v>370</v>
      </c>
      <c r="I533" s="2" t="s">
        <v>529</v>
      </c>
      <c r="J533" s="7">
        <f t="shared" si="40"/>
        <v>4.6527237502478905E-2</v>
      </c>
      <c r="K533" s="7">
        <f t="shared" si="41"/>
        <v>3.9412173288692218E-2</v>
      </c>
      <c r="L533" s="7">
        <f t="shared" si="42"/>
        <v>5.1786341064842249E-2</v>
      </c>
      <c r="M533" s="7">
        <f t="shared" si="43"/>
        <v>4.7054550257561743E-2</v>
      </c>
      <c r="N533" s="7">
        <f t="shared" si="44"/>
        <v>4.5487795132805924E-2</v>
      </c>
    </row>
    <row r="534" spans="1:14">
      <c r="A534" s="2" t="s">
        <v>530</v>
      </c>
      <c r="B534" s="3">
        <v>95</v>
      </c>
      <c r="C534" s="3">
        <v>156</v>
      </c>
      <c r="D534" s="3">
        <v>60</v>
      </c>
      <c r="E534" s="3">
        <v>56</v>
      </c>
      <c r="F534" s="3">
        <v>367</v>
      </c>
      <c r="I534" s="2" t="s">
        <v>530</v>
      </c>
      <c r="J534" s="7">
        <f t="shared" si="40"/>
        <v>3.623022592406145E-2</v>
      </c>
      <c r="K534" s="7">
        <f t="shared" si="41"/>
        <v>6.0874247851841444E-2</v>
      </c>
      <c r="L534" s="7">
        <f t="shared" si="42"/>
        <v>3.4524227376561502E-2</v>
      </c>
      <c r="M534" s="7">
        <f t="shared" si="43"/>
        <v>4.6229031831990494E-2</v>
      </c>
      <c r="N534" s="7">
        <f t="shared" si="44"/>
        <v>4.5118975172269656E-2</v>
      </c>
    </row>
    <row r="535" spans="1:14">
      <c r="A535" s="2" t="s">
        <v>531</v>
      </c>
      <c r="B535" s="3">
        <v>118</v>
      </c>
      <c r="C535" s="3">
        <v>100</v>
      </c>
      <c r="D535" s="3">
        <v>90</v>
      </c>
      <c r="E535" s="3">
        <v>59</v>
      </c>
      <c r="F535" s="3">
        <v>367</v>
      </c>
      <c r="I535" s="2" t="s">
        <v>531</v>
      </c>
      <c r="J535" s="7">
        <f t="shared" si="40"/>
        <v>4.5001754305676323E-2</v>
      </c>
      <c r="K535" s="7">
        <f t="shared" si="41"/>
        <v>3.9021953751180415E-2</v>
      </c>
      <c r="L535" s="7">
        <f t="shared" si="42"/>
        <v>5.1786341064842249E-2</v>
      </c>
      <c r="M535" s="7">
        <f t="shared" si="43"/>
        <v>4.8705587108704269E-2</v>
      </c>
      <c r="N535" s="7">
        <f t="shared" si="44"/>
        <v>4.5118975172269656E-2</v>
      </c>
    </row>
    <row r="536" spans="1:14">
      <c r="A536" s="2" t="s">
        <v>532</v>
      </c>
      <c r="B536" s="3">
        <v>104</v>
      </c>
      <c r="C536" s="3">
        <v>105</v>
      </c>
      <c r="D536" s="3">
        <v>102</v>
      </c>
      <c r="E536" s="3">
        <v>55</v>
      </c>
      <c r="F536" s="3">
        <v>366</v>
      </c>
      <c r="I536" s="2" t="s">
        <v>532</v>
      </c>
      <c r="J536" s="7">
        <f t="shared" si="40"/>
        <v>3.9662563116867264E-2</v>
      </c>
      <c r="K536" s="7">
        <f t="shared" si="41"/>
        <v>4.0973051438739437E-2</v>
      </c>
      <c r="L536" s="7">
        <f t="shared" si="42"/>
        <v>5.8691186540154552E-2</v>
      </c>
      <c r="M536" s="7">
        <f t="shared" si="43"/>
        <v>4.5403513406419231E-2</v>
      </c>
      <c r="N536" s="7">
        <f t="shared" si="44"/>
        <v>4.4996035185424235E-2</v>
      </c>
    </row>
    <row r="537" spans="1:14">
      <c r="A537" s="2" t="s">
        <v>533</v>
      </c>
      <c r="B537" s="3">
        <v>98</v>
      </c>
      <c r="C537" s="3">
        <v>121</v>
      </c>
      <c r="D537" s="3">
        <v>80</v>
      </c>
      <c r="E537" s="3">
        <v>66</v>
      </c>
      <c r="F537" s="3">
        <v>365</v>
      </c>
      <c r="I537" s="2" t="s">
        <v>533</v>
      </c>
      <c r="J537" s="7">
        <f t="shared" si="40"/>
        <v>3.737433832166339E-2</v>
      </c>
      <c r="K537" s="7">
        <f t="shared" si="41"/>
        <v>4.7216564038928301E-2</v>
      </c>
      <c r="L537" s="7">
        <f t="shared" si="42"/>
        <v>4.6032303168748664E-2</v>
      </c>
      <c r="M537" s="7">
        <f t="shared" si="43"/>
        <v>5.4484216087703083E-2</v>
      </c>
      <c r="N537" s="7">
        <f t="shared" si="44"/>
        <v>4.4873095198578815E-2</v>
      </c>
    </row>
    <row r="538" spans="1:14">
      <c r="A538" s="2" t="s">
        <v>534</v>
      </c>
      <c r="B538" s="3">
        <v>108</v>
      </c>
      <c r="C538" s="3">
        <v>129</v>
      </c>
      <c r="D538" s="3">
        <v>69</v>
      </c>
      <c r="E538" s="3">
        <v>58</v>
      </c>
      <c r="F538" s="3">
        <v>364</v>
      </c>
      <c r="I538" s="2" t="s">
        <v>534</v>
      </c>
      <c r="J538" s="7">
        <f t="shared" si="40"/>
        <v>4.1188046313669853E-2</v>
      </c>
      <c r="K538" s="7">
        <f t="shared" si="41"/>
        <v>5.0338320339022732E-2</v>
      </c>
      <c r="L538" s="7">
        <f t="shared" si="42"/>
        <v>3.9702861483045727E-2</v>
      </c>
      <c r="M538" s="7">
        <f t="shared" si="43"/>
        <v>4.7880068683133006E-2</v>
      </c>
      <c r="N538" s="7">
        <f t="shared" si="44"/>
        <v>4.4750155211733395E-2</v>
      </c>
    </row>
    <row r="539" spans="1:14">
      <c r="A539" s="2" t="s">
        <v>535</v>
      </c>
      <c r="B539" s="3">
        <v>128</v>
      </c>
      <c r="C539" s="3">
        <v>81</v>
      </c>
      <c r="D539" s="3">
        <v>105</v>
      </c>
      <c r="E539" s="3">
        <v>49</v>
      </c>
      <c r="F539" s="3">
        <v>363</v>
      </c>
      <c r="I539" s="2" t="s">
        <v>535</v>
      </c>
      <c r="J539" s="7">
        <f t="shared" si="40"/>
        <v>4.8815462297682792E-2</v>
      </c>
      <c r="K539" s="7">
        <f t="shared" si="41"/>
        <v>3.1607782538456135E-2</v>
      </c>
      <c r="L539" s="7">
        <f t="shared" si="42"/>
        <v>6.041739790898263E-2</v>
      </c>
      <c r="M539" s="7">
        <f t="shared" si="43"/>
        <v>4.0450402852991681E-2</v>
      </c>
      <c r="N539" s="7">
        <f t="shared" si="44"/>
        <v>4.4627215224887974E-2</v>
      </c>
    </row>
    <row r="540" spans="1:14">
      <c r="A540" s="2" t="s">
        <v>536</v>
      </c>
      <c r="B540" s="3">
        <v>117</v>
      </c>
      <c r="C540" s="3">
        <v>118</v>
      </c>
      <c r="D540" s="3">
        <v>75</v>
      </c>
      <c r="E540" s="3">
        <v>51</v>
      </c>
      <c r="F540" s="3">
        <v>361</v>
      </c>
      <c r="I540" s="2" t="s">
        <v>536</v>
      </c>
      <c r="J540" s="7">
        <f t="shared" si="40"/>
        <v>4.4620383506475673E-2</v>
      </c>
      <c r="K540" s="7">
        <f t="shared" si="41"/>
        <v>4.6045905426392891E-2</v>
      </c>
      <c r="L540" s="7">
        <f t="shared" si="42"/>
        <v>4.3155284220701876E-2</v>
      </c>
      <c r="M540" s="7">
        <f t="shared" si="43"/>
        <v>4.2101439704134193E-2</v>
      </c>
      <c r="N540" s="7">
        <f t="shared" si="44"/>
        <v>4.4381335251197127E-2</v>
      </c>
    </row>
    <row r="541" spans="1:14">
      <c r="A541" s="2" t="s">
        <v>537</v>
      </c>
      <c r="B541" s="3">
        <v>119</v>
      </c>
      <c r="C541" s="3">
        <v>81</v>
      </c>
      <c r="D541" s="3">
        <v>108</v>
      </c>
      <c r="E541" s="3">
        <v>52</v>
      </c>
      <c r="F541" s="3">
        <v>360</v>
      </c>
      <c r="I541" s="2" t="s">
        <v>537</v>
      </c>
      <c r="J541" s="7">
        <f t="shared" si="40"/>
        <v>4.5383125104876972E-2</v>
      </c>
      <c r="K541" s="7">
        <f t="shared" si="41"/>
        <v>3.1607782538456135E-2</v>
      </c>
      <c r="L541" s="7">
        <f t="shared" si="42"/>
        <v>6.2143609277810707E-2</v>
      </c>
      <c r="M541" s="7">
        <f t="shared" si="43"/>
        <v>4.2926958129705456E-2</v>
      </c>
      <c r="N541" s="7">
        <f t="shared" si="44"/>
        <v>4.4258395264351706E-2</v>
      </c>
    </row>
    <row r="542" spans="1:14">
      <c r="A542" s="2" t="s">
        <v>538</v>
      </c>
      <c r="B542" s="3">
        <v>118</v>
      </c>
      <c r="C542" s="3">
        <v>116</v>
      </c>
      <c r="D542" s="3">
        <v>80</v>
      </c>
      <c r="E542" s="3">
        <v>45</v>
      </c>
      <c r="F542" s="3">
        <v>359</v>
      </c>
      <c r="I542" s="2" t="s">
        <v>538</v>
      </c>
      <c r="J542" s="7">
        <f t="shared" si="40"/>
        <v>4.5001754305676323E-2</v>
      </c>
      <c r="K542" s="7">
        <f t="shared" si="41"/>
        <v>4.5265466351369278E-2</v>
      </c>
      <c r="L542" s="7">
        <f t="shared" si="42"/>
        <v>4.6032303168748664E-2</v>
      </c>
      <c r="M542" s="7">
        <f t="shared" si="43"/>
        <v>3.7148329150706649E-2</v>
      </c>
      <c r="N542" s="7">
        <f t="shared" si="44"/>
        <v>4.4135455277506286E-2</v>
      </c>
    </row>
    <row r="543" spans="1:14">
      <c r="A543" s="2" t="s">
        <v>539</v>
      </c>
      <c r="B543" s="3">
        <v>99</v>
      </c>
      <c r="C543" s="3">
        <v>104</v>
      </c>
      <c r="D543" s="3">
        <v>93</v>
      </c>
      <c r="E543" s="3">
        <v>63</v>
      </c>
      <c r="F543" s="3">
        <v>359</v>
      </c>
      <c r="I543" s="2" t="s">
        <v>539</v>
      </c>
      <c r="J543" s="7">
        <f t="shared" si="40"/>
        <v>3.7755709120864032E-2</v>
      </c>
      <c r="K543" s="7">
        <f t="shared" si="41"/>
        <v>4.0582831901227627E-2</v>
      </c>
      <c r="L543" s="7">
        <f t="shared" si="42"/>
        <v>5.3512552433670327E-2</v>
      </c>
      <c r="M543" s="7">
        <f t="shared" si="43"/>
        <v>5.2007660810989301E-2</v>
      </c>
      <c r="N543" s="7">
        <f t="shared" si="44"/>
        <v>4.4135455277506286E-2</v>
      </c>
    </row>
    <row r="544" spans="1:14">
      <c r="A544" s="2" t="s">
        <v>540</v>
      </c>
      <c r="B544" s="3">
        <v>114</v>
      </c>
      <c r="C544" s="3">
        <v>122</v>
      </c>
      <c r="D544" s="3">
        <v>77</v>
      </c>
      <c r="E544" s="3">
        <v>45</v>
      </c>
      <c r="F544" s="3">
        <v>358</v>
      </c>
      <c r="I544" s="2" t="s">
        <v>540</v>
      </c>
      <c r="J544" s="7">
        <f t="shared" si="40"/>
        <v>4.347627110887374E-2</v>
      </c>
      <c r="K544" s="7">
        <f t="shared" si="41"/>
        <v>4.7606783576440104E-2</v>
      </c>
      <c r="L544" s="7">
        <f t="shared" si="42"/>
        <v>4.4306091799920594E-2</v>
      </c>
      <c r="M544" s="7">
        <f t="shared" si="43"/>
        <v>3.7148329150706649E-2</v>
      </c>
      <c r="N544" s="7">
        <f t="shared" si="44"/>
        <v>4.4012515290660865E-2</v>
      </c>
    </row>
    <row r="545" spans="1:14">
      <c r="A545" s="2" t="s">
        <v>541</v>
      </c>
      <c r="B545" s="3">
        <v>122</v>
      </c>
      <c r="C545" s="3">
        <v>91</v>
      </c>
      <c r="D545" s="3">
        <v>75</v>
      </c>
      <c r="E545" s="3">
        <v>70</v>
      </c>
      <c r="F545" s="3">
        <v>358</v>
      </c>
      <c r="I545" s="2" t="s">
        <v>541</v>
      </c>
      <c r="J545" s="7">
        <f t="shared" si="40"/>
        <v>4.6527237502478905E-2</v>
      </c>
      <c r="K545" s="7">
        <f t="shared" si="41"/>
        <v>3.5509977913574173E-2</v>
      </c>
      <c r="L545" s="7">
        <f t="shared" si="42"/>
        <v>4.3155284220701876E-2</v>
      </c>
      <c r="M545" s="7">
        <f t="shared" si="43"/>
        <v>5.7786289789988114E-2</v>
      </c>
      <c r="N545" s="7">
        <f t="shared" si="44"/>
        <v>4.4012515290660865E-2</v>
      </c>
    </row>
    <row r="546" spans="1:14">
      <c r="A546" s="2" t="s">
        <v>542</v>
      </c>
      <c r="B546" s="3">
        <v>119</v>
      </c>
      <c r="C546" s="3">
        <v>85</v>
      </c>
      <c r="D546" s="3">
        <v>92</v>
      </c>
      <c r="E546" s="3">
        <v>60</v>
      </c>
      <c r="F546" s="3">
        <v>356</v>
      </c>
      <c r="I546" s="2" t="s">
        <v>542</v>
      </c>
      <c r="J546" s="7">
        <f t="shared" si="40"/>
        <v>4.5383125104876972E-2</v>
      </c>
      <c r="K546" s="7">
        <f t="shared" si="41"/>
        <v>3.3168660688503354E-2</v>
      </c>
      <c r="L546" s="7">
        <f t="shared" si="42"/>
        <v>5.2937148644060975E-2</v>
      </c>
      <c r="M546" s="7">
        <f t="shared" si="43"/>
        <v>4.9531105534275525E-2</v>
      </c>
      <c r="N546" s="7">
        <f t="shared" si="44"/>
        <v>4.3766635316970018E-2</v>
      </c>
    </row>
    <row r="547" spans="1:14">
      <c r="A547" s="2" t="s">
        <v>543</v>
      </c>
      <c r="B547" s="3">
        <v>138</v>
      </c>
      <c r="C547" s="3">
        <v>89</v>
      </c>
      <c r="D547" s="3">
        <v>88</v>
      </c>
      <c r="E547" s="3">
        <v>40</v>
      </c>
      <c r="F547" s="3">
        <v>355</v>
      </c>
      <c r="I547" s="2" t="s">
        <v>543</v>
      </c>
      <c r="J547" s="7">
        <f t="shared" si="40"/>
        <v>5.2629170289689262E-2</v>
      </c>
      <c r="K547" s="7">
        <f t="shared" si="41"/>
        <v>3.4729538838550567E-2</v>
      </c>
      <c r="L547" s="7">
        <f t="shared" si="42"/>
        <v>5.0635533485623538E-2</v>
      </c>
      <c r="M547" s="7">
        <f t="shared" si="43"/>
        <v>3.3020737022850348E-2</v>
      </c>
      <c r="N547" s="7">
        <f t="shared" si="44"/>
        <v>4.3643695330124598E-2</v>
      </c>
    </row>
    <row r="548" spans="1:14">
      <c r="A548" s="2" t="s">
        <v>544</v>
      </c>
      <c r="B548" s="3">
        <v>125</v>
      </c>
      <c r="C548" s="3">
        <v>98</v>
      </c>
      <c r="D548" s="3">
        <v>83</v>
      </c>
      <c r="E548" s="3">
        <v>49</v>
      </c>
      <c r="F548" s="3">
        <v>355</v>
      </c>
      <c r="I548" s="2" t="s">
        <v>544</v>
      </c>
      <c r="J548" s="7">
        <f t="shared" si="40"/>
        <v>4.7671349900080852E-2</v>
      </c>
      <c r="K548" s="7">
        <f t="shared" si="41"/>
        <v>3.8241514676156808E-2</v>
      </c>
      <c r="L548" s="7">
        <f t="shared" si="42"/>
        <v>4.7758514537576749E-2</v>
      </c>
      <c r="M548" s="7">
        <f t="shared" si="43"/>
        <v>4.0450402852991681E-2</v>
      </c>
      <c r="N548" s="7">
        <f t="shared" si="44"/>
        <v>4.3643695330124598E-2</v>
      </c>
    </row>
    <row r="549" spans="1:14">
      <c r="A549" s="2" t="s">
        <v>545</v>
      </c>
      <c r="B549" s="3">
        <v>126</v>
      </c>
      <c r="C549" s="3">
        <v>94</v>
      </c>
      <c r="D549" s="3">
        <v>78</v>
      </c>
      <c r="E549" s="3">
        <v>57</v>
      </c>
      <c r="F549" s="3">
        <v>355</v>
      </c>
      <c r="I549" s="2" t="s">
        <v>545</v>
      </c>
      <c r="J549" s="7">
        <f t="shared" si="40"/>
        <v>4.8052720699281501E-2</v>
      </c>
      <c r="K549" s="7">
        <f t="shared" si="41"/>
        <v>3.6680636526109589E-2</v>
      </c>
      <c r="L549" s="7">
        <f t="shared" si="42"/>
        <v>4.4881495589529953E-2</v>
      </c>
      <c r="M549" s="7">
        <f t="shared" si="43"/>
        <v>4.7054550257561743E-2</v>
      </c>
      <c r="N549" s="7">
        <f t="shared" si="44"/>
        <v>4.3643695330124598E-2</v>
      </c>
    </row>
    <row r="550" spans="1:14">
      <c r="A550" s="2" t="s">
        <v>546</v>
      </c>
      <c r="B550" s="3">
        <v>114</v>
      </c>
      <c r="C550" s="3">
        <v>118</v>
      </c>
      <c r="D550" s="3">
        <v>71</v>
      </c>
      <c r="E550" s="3">
        <v>50</v>
      </c>
      <c r="F550" s="3">
        <v>353</v>
      </c>
      <c r="I550" s="2" t="s">
        <v>546</v>
      </c>
      <c r="J550" s="7">
        <f t="shared" si="40"/>
        <v>4.347627110887374E-2</v>
      </c>
      <c r="K550" s="7">
        <f t="shared" si="41"/>
        <v>4.6045905426392891E-2</v>
      </c>
      <c r="L550" s="7">
        <f t="shared" si="42"/>
        <v>4.0853669062264446E-2</v>
      </c>
      <c r="M550" s="7">
        <f t="shared" si="43"/>
        <v>4.1275921278562937E-2</v>
      </c>
      <c r="N550" s="7">
        <f t="shared" si="44"/>
        <v>4.3397815356433757E-2</v>
      </c>
    </row>
    <row r="551" spans="1:14">
      <c r="A551" s="2" t="s">
        <v>547</v>
      </c>
      <c r="B551" s="3">
        <v>115</v>
      </c>
      <c r="C551" s="3">
        <v>120</v>
      </c>
      <c r="D551" s="3">
        <v>71</v>
      </c>
      <c r="E551" s="3">
        <v>47</v>
      </c>
      <c r="F551" s="3">
        <v>353</v>
      </c>
      <c r="I551" s="2" t="s">
        <v>547</v>
      </c>
      <c r="J551" s="7">
        <f t="shared" si="40"/>
        <v>4.3857641908074382E-2</v>
      </c>
      <c r="K551" s="7">
        <f t="shared" si="41"/>
        <v>4.6826344501416498E-2</v>
      </c>
      <c r="L551" s="7">
        <f t="shared" si="42"/>
        <v>4.0853669062264446E-2</v>
      </c>
      <c r="M551" s="7">
        <f t="shared" si="43"/>
        <v>3.8799366001849162E-2</v>
      </c>
      <c r="N551" s="7">
        <f t="shared" si="44"/>
        <v>4.3397815356433757E-2</v>
      </c>
    </row>
    <row r="552" spans="1:14">
      <c r="A552" s="2" t="s">
        <v>548</v>
      </c>
      <c r="B552" s="3">
        <v>106</v>
      </c>
      <c r="C552" s="3">
        <v>112</v>
      </c>
      <c r="D552" s="3">
        <v>74</v>
      </c>
      <c r="E552" s="3">
        <v>58</v>
      </c>
      <c r="F552" s="3">
        <v>350</v>
      </c>
      <c r="I552" s="2" t="s">
        <v>548</v>
      </c>
      <c r="J552" s="7">
        <f t="shared" si="40"/>
        <v>4.0425304715268562E-2</v>
      </c>
      <c r="K552" s="7">
        <f t="shared" si="41"/>
        <v>4.3704588201322066E-2</v>
      </c>
      <c r="L552" s="7">
        <f t="shared" si="42"/>
        <v>4.2579880431092516E-2</v>
      </c>
      <c r="M552" s="7">
        <f t="shared" si="43"/>
        <v>4.7880068683133006E-2</v>
      </c>
      <c r="N552" s="7">
        <f t="shared" si="44"/>
        <v>4.3028995395897496E-2</v>
      </c>
    </row>
    <row r="553" spans="1:14">
      <c r="A553" s="2" t="s">
        <v>549</v>
      </c>
      <c r="B553" s="3">
        <v>108</v>
      </c>
      <c r="C553" s="3">
        <v>102</v>
      </c>
      <c r="D553" s="3">
        <v>85</v>
      </c>
      <c r="E553" s="3">
        <v>55</v>
      </c>
      <c r="F553" s="3">
        <v>350</v>
      </c>
      <c r="I553" s="2" t="s">
        <v>549</v>
      </c>
      <c r="J553" s="7">
        <f t="shared" si="40"/>
        <v>4.1188046313669853E-2</v>
      </c>
      <c r="K553" s="7">
        <f t="shared" si="41"/>
        <v>3.9802392826204021E-2</v>
      </c>
      <c r="L553" s="7">
        <f t="shared" si="42"/>
        <v>4.890932211679546E-2</v>
      </c>
      <c r="M553" s="7">
        <f t="shared" si="43"/>
        <v>4.5403513406419231E-2</v>
      </c>
      <c r="N553" s="7">
        <f t="shared" si="44"/>
        <v>4.3028995395897496E-2</v>
      </c>
    </row>
    <row r="554" spans="1:14">
      <c r="A554" s="2" t="s">
        <v>550</v>
      </c>
      <c r="B554" s="3">
        <v>105</v>
      </c>
      <c r="C554" s="3">
        <v>133</v>
      </c>
      <c r="D554" s="3">
        <v>64</v>
      </c>
      <c r="E554" s="3">
        <v>48</v>
      </c>
      <c r="F554" s="3">
        <v>350</v>
      </c>
      <c r="I554" s="2" t="s">
        <v>550</v>
      </c>
      <c r="J554" s="7">
        <f t="shared" si="40"/>
        <v>4.0043933916067913E-2</v>
      </c>
      <c r="K554" s="7">
        <f t="shared" si="41"/>
        <v>5.1899198489069952E-2</v>
      </c>
      <c r="L554" s="7">
        <f t="shared" si="42"/>
        <v>3.6825842534998932E-2</v>
      </c>
      <c r="M554" s="7">
        <f t="shared" si="43"/>
        <v>3.9624884427420418E-2</v>
      </c>
      <c r="N554" s="7">
        <f t="shared" si="44"/>
        <v>4.3028995395897496E-2</v>
      </c>
    </row>
    <row r="555" spans="1:14">
      <c r="A555" s="2" t="s">
        <v>551</v>
      </c>
      <c r="B555" s="3">
        <v>105</v>
      </c>
      <c r="C555" s="3">
        <v>110</v>
      </c>
      <c r="D555" s="3">
        <v>71</v>
      </c>
      <c r="E555" s="3">
        <v>64</v>
      </c>
      <c r="F555" s="3">
        <v>350</v>
      </c>
      <c r="I555" s="2" t="s">
        <v>551</v>
      </c>
      <c r="J555" s="7">
        <f t="shared" si="40"/>
        <v>4.0043933916067913E-2</v>
      </c>
      <c r="K555" s="7">
        <f t="shared" si="41"/>
        <v>4.292414912629846E-2</v>
      </c>
      <c r="L555" s="7">
        <f t="shared" si="42"/>
        <v>4.0853669062264446E-2</v>
      </c>
      <c r="M555" s="7">
        <f t="shared" si="43"/>
        <v>5.2833179236560557E-2</v>
      </c>
      <c r="N555" s="7">
        <f t="shared" si="44"/>
        <v>4.3028995395897496E-2</v>
      </c>
    </row>
    <row r="556" spans="1:14">
      <c r="A556" s="2" t="s">
        <v>552</v>
      </c>
      <c r="B556" s="3">
        <v>104</v>
      </c>
      <c r="C556" s="3">
        <v>105</v>
      </c>
      <c r="D556" s="3">
        <v>94</v>
      </c>
      <c r="E556" s="3">
        <v>46</v>
      </c>
      <c r="F556" s="3">
        <v>349</v>
      </c>
      <c r="I556" s="2" t="s">
        <v>552</v>
      </c>
      <c r="J556" s="7">
        <f t="shared" si="40"/>
        <v>3.9662563116867264E-2</v>
      </c>
      <c r="K556" s="7">
        <f t="shared" si="41"/>
        <v>4.0973051438739437E-2</v>
      </c>
      <c r="L556" s="7">
        <f t="shared" si="42"/>
        <v>5.4087956223279686E-2</v>
      </c>
      <c r="M556" s="7">
        <f t="shared" si="43"/>
        <v>3.7973847576277898E-2</v>
      </c>
      <c r="N556" s="7">
        <f t="shared" si="44"/>
        <v>4.2906055409052068E-2</v>
      </c>
    </row>
    <row r="557" spans="1:14">
      <c r="A557" s="2" t="s">
        <v>553</v>
      </c>
      <c r="B557" s="3">
        <v>101</v>
      </c>
      <c r="C557" s="3">
        <v>131</v>
      </c>
      <c r="D557" s="3">
        <v>70</v>
      </c>
      <c r="E557" s="3">
        <v>46</v>
      </c>
      <c r="F557" s="3">
        <v>348</v>
      </c>
      <c r="I557" s="2" t="s">
        <v>553</v>
      </c>
      <c r="J557" s="7">
        <f t="shared" si="40"/>
        <v>3.8518450719265331E-2</v>
      </c>
      <c r="K557" s="7">
        <f t="shared" si="41"/>
        <v>5.1118759414046346E-2</v>
      </c>
      <c r="L557" s="7">
        <f t="shared" si="42"/>
        <v>4.0278265272655087E-2</v>
      </c>
      <c r="M557" s="7">
        <f t="shared" si="43"/>
        <v>3.7973847576277898E-2</v>
      </c>
      <c r="N557" s="7">
        <f t="shared" si="44"/>
        <v>4.2783115422206648E-2</v>
      </c>
    </row>
    <row r="558" spans="1:14">
      <c r="A558" s="2" t="s">
        <v>554</v>
      </c>
      <c r="B558" s="3">
        <v>100</v>
      </c>
      <c r="C558" s="3">
        <v>98</v>
      </c>
      <c r="D558" s="3">
        <v>94</v>
      </c>
      <c r="E558" s="3">
        <v>56</v>
      </c>
      <c r="F558" s="3">
        <v>348</v>
      </c>
      <c r="I558" s="2" t="s">
        <v>554</v>
      </c>
      <c r="J558" s="7">
        <f t="shared" si="40"/>
        <v>3.8137079920064682E-2</v>
      </c>
      <c r="K558" s="7">
        <f t="shared" si="41"/>
        <v>3.8241514676156808E-2</v>
      </c>
      <c r="L558" s="7">
        <f t="shared" si="42"/>
        <v>5.4087956223279686E-2</v>
      </c>
      <c r="M558" s="7">
        <f t="shared" si="43"/>
        <v>4.6229031831990494E-2</v>
      </c>
      <c r="N558" s="7">
        <f t="shared" si="44"/>
        <v>4.2783115422206648E-2</v>
      </c>
    </row>
    <row r="559" spans="1:14">
      <c r="A559" s="2" t="s">
        <v>555</v>
      </c>
      <c r="B559" s="3">
        <v>114</v>
      </c>
      <c r="C559" s="3">
        <v>94</v>
      </c>
      <c r="D559" s="3">
        <v>99</v>
      </c>
      <c r="E559" s="3">
        <v>41</v>
      </c>
      <c r="F559" s="3">
        <v>348</v>
      </c>
      <c r="I559" s="2" t="s">
        <v>555</v>
      </c>
      <c r="J559" s="7">
        <f t="shared" si="40"/>
        <v>4.347627110887374E-2</v>
      </c>
      <c r="K559" s="7">
        <f t="shared" si="41"/>
        <v>3.6680636526109589E-2</v>
      </c>
      <c r="L559" s="7">
        <f t="shared" si="42"/>
        <v>5.6964975171326475E-2</v>
      </c>
      <c r="M559" s="7">
        <f t="shared" si="43"/>
        <v>3.3846255448421604E-2</v>
      </c>
      <c r="N559" s="7">
        <f t="shared" si="44"/>
        <v>4.2783115422206648E-2</v>
      </c>
    </row>
    <row r="560" spans="1:14">
      <c r="A560" s="2" t="s">
        <v>556</v>
      </c>
      <c r="B560" s="3">
        <v>110</v>
      </c>
      <c r="C560" s="3">
        <v>127</v>
      </c>
      <c r="D560" s="3">
        <v>60</v>
      </c>
      <c r="E560" s="3">
        <v>51</v>
      </c>
      <c r="F560" s="3">
        <v>348</v>
      </c>
      <c r="I560" s="2" t="s">
        <v>556</v>
      </c>
      <c r="J560" s="7">
        <f t="shared" si="40"/>
        <v>4.1950787912071151E-2</v>
      </c>
      <c r="K560" s="7">
        <f t="shared" si="41"/>
        <v>4.9557881263999119E-2</v>
      </c>
      <c r="L560" s="7">
        <f t="shared" si="42"/>
        <v>3.4524227376561502E-2</v>
      </c>
      <c r="M560" s="7">
        <f t="shared" si="43"/>
        <v>4.2101439704134193E-2</v>
      </c>
      <c r="N560" s="7">
        <f t="shared" si="44"/>
        <v>4.2783115422206648E-2</v>
      </c>
    </row>
    <row r="561" spans="1:14">
      <c r="A561" s="2" t="s">
        <v>557</v>
      </c>
      <c r="B561" s="3">
        <v>109</v>
      </c>
      <c r="C561" s="3">
        <v>137</v>
      </c>
      <c r="D561" s="3">
        <v>69</v>
      </c>
      <c r="E561" s="3">
        <v>32</v>
      </c>
      <c r="F561" s="3">
        <v>347</v>
      </c>
      <c r="I561" s="2" t="s">
        <v>557</v>
      </c>
      <c r="J561" s="7">
        <f t="shared" si="40"/>
        <v>4.1569417112870502E-2</v>
      </c>
      <c r="K561" s="7">
        <f t="shared" si="41"/>
        <v>5.3460076639117164E-2</v>
      </c>
      <c r="L561" s="7">
        <f t="shared" si="42"/>
        <v>3.9702861483045727E-2</v>
      </c>
      <c r="M561" s="7">
        <f t="shared" si="43"/>
        <v>2.6416589618280278E-2</v>
      </c>
      <c r="N561" s="7">
        <f t="shared" si="44"/>
        <v>4.2660175435361228E-2</v>
      </c>
    </row>
    <row r="562" spans="1:14">
      <c r="A562" s="2" t="s">
        <v>558</v>
      </c>
      <c r="B562" s="3">
        <v>97</v>
      </c>
      <c r="C562" s="3">
        <v>102</v>
      </c>
      <c r="D562" s="3">
        <v>87</v>
      </c>
      <c r="E562" s="3">
        <v>61</v>
      </c>
      <c r="F562" s="3">
        <v>347</v>
      </c>
      <c r="I562" s="2" t="s">
        <v>558</v>
      </c>
      <c r="J562" s="7">
        <f t="shared" si="40"/>
        <v>3.6992967522462741E-2</v>
      </c>
      <c r="K562" s="7">
        <f t="shared" si="41"/>
        <v>3.9802392826204021E-2</v>
      </c>
      <c r="L562" s="7">
        <f t="shared" si="42"/>
        <v>5.0060129696014172E-2</v>
      </c>
      <c r="M562" s="7">
        <f t="shared" si="43"/>
        <v>5.0356623959846782E-2</v>
      </c>
      <c r="N562" s="7">
        <f t="shared" si="44"/>
        <v>4.2660175435361228E-2</v>
      </c>
    </row>
    <row r="563" spans="1:14">
      <c r="A563" s="2" t="s">
        <v>559</v>
      </c>
      <c r="B563" s="3">
        <v>116</v>
      </c>
      <c r="C563" s="3">
        <v>96</v>
      </c>
      <c r="D563" s="3">
        <v>87</v>
      </c>
      <c r="E563" s="3">
        <v>46</v>
      </c>
      <c r="F563" s="3">
        <v>345</v>
      </c>
      <c r="I563" s="2" t="s">
        <v>559</v>
      </c>
      <c r="J563" s="7">
        <f t="shared" si="40"/>
        <v>4.4239012707275031E-2</v>
      </c>
      <c r="K563" s="7">
        <f t="shared" si="41"/>
        <v>3.7461075601133195E-2</v>
      </c>
      <c r="L563" s="7">
        <f t="shared" si="42"/>
        <v>5.0060129696014172E-2</v>
      </c>
      <c r="M563" s="7">
        <f t="shared" si="43"/>
        <v>3.7973847576277898E-2</v>
      </c>
      <c r="N563" s="7">
        <f t="shared" si="44"/>
        <v>4.2414295461670387E-2</v>
      </c>
    </row>
    <row r="564" spans="1:14">
      <c r="A564" s="2" t="s">
        <v>560</v>
      </c>
      <c r="B564" s="3">
        <v>102</v>
      </c>
      <c r="C564" s="3">
        <v>121</v>
      </c>
      <c r="D564" s="3">
        <v>82</v>
      </c>
      <c r="E564" s="3">
        <v>39</v>
      </c>
      <c r="F564" s="3">
        <v>344</v>
      </c>
      <c r="I564" s="2" t="s">
        <v>560</v>
      </c>
      <c r="J564" s="7">
        <f t="shared" si="40"/>
        <v>3.8899821518465973E-2</v>
      </c>
      <c r="K564" s="7">
        <f t="shared" si="41"/>
        <v>4.7216564038928301E-2</v>
      </c>
      <c r="L564" s="7">
        <f t="shared" si="42"/>
        <v>4.7183110747967383E-2</v>
      </c>
      <c r="M564" s="7">
        <f t="shared" si="43"/>
        <v>3.2195218597279092E-2</v>
      </c>
      <c r="N564" s="7">
        <f t="shared" si="44"/>
        <v>4.2291355474824967E-2</v>
      </c>
    </row>
    <row r="565" spans="1:14">
      <c r="A565" s="2" t="s">
        <v>561</v>
      </c>
      <c r="B565" s="3">
        <v>106</v>
      </c>
      <c r="C565" s="3">
        <v>143</v>
      </c>
      <c r="D565" s="3">
        <v>65</v>
      </c>
      <c r="E565" s="3">
        <v>30</v>
      </c>
      <c r="F565" s="3">
        <v>344</v>
      </c>
      <c r="I565" s="2" t="s">
        <v>561</v>
      </c>
      <c r="J565" s="7">
        <f t="shared" si="40"/>
        <v>4.0425304715268562E-2</v>
      </c>
      <c r="K565" s="7">
        <f t="shared" si="41"/>
        <v>5.580139386418799E-2</v>
      </c>
      <c r="L565" s="7">
        <f t="shared" si="42"/>
        <v>3.7401246324608298E-2</v>
      </c>
      <c r="M565" s="7">
        <f t="shared" si="43"/>
        <v>2.4765552767137763E-2</v>
      </c>
      <c r="N565" s="7">
        <f t="shared" si="44"/>
        <v>4.2291355474824967E-2</v>
      </c>
    </row>
    <row r="566" spans="1:14">
      <c r="A566" s="2" t="s">
        <v>562</v>
      </c>
      <c r="B566" s="3">
        <v>112</v>
      </c>
      <c r="C566" s="3">
        <v>91</v>
      </c>
      <c r="D566" s="3">
        <v>98</v>
      </c>
      <c r="E566" s="3">
        <v>43</v>
      </c>
      <c r="F566" s="3">
        <v>344</v>
      </c>
      <c r="I566" s="2" t="s">
        <v>562</v>
      </c>
      <c r="J566" s="7">
        <f t="shared" si="40"/>
        <v>4.2713529510472442E-2</v>
      </c>
      <c r="K566" s="7">
        <f t="shared" si="41"/>
        <v>3.5509977913574173E-2</v>
      </c>
      <c r="L566" s="7">
        <f t="shared" si="42"/>
        <v>5.6389571381717116E-2</v>
      </c>
      <c r="M566" s="7">
        <f t="shared" si="43"/>
        <v>3.5497292299564123E-2</v>
      </c>
      <c r="N566" s="7">
        <f t="shared" si="44"/>
        <v>4.2291355474824967E-2</v>
      </c>
    </row>
    <row r="567" spans="1:14">
      <c r="A567" s="2" t="s">
        <v>563</v>
      </c>
      <c r="B567" s="3">
        <v>87</v>
      </c>
      <c r="C567" s="3">
        <v>138</v>
      </c>
      <c r="D567" s="3">
        <v>65</v>
      </c>
      <c r="E567" s="3">
        <v>53</v>
      </c>
      <c r="F567" s="3">
        <v>343</v>
      </c>
      <c r="I567" s="2" t="s">
        <v>563</v>
      </c>
      <c r="J567" s="7">
        <f t="shared" si="40"/>
        <v>3.3179259530456272E-2</v>
      </c>
      <c r="K567" s="7">
        <f t="shared" si="41"/>
        <v>5.3850296176628974E-2</v>
      </c>
      <c r="L567" s="7">
        <f t="shared" si="42"/>
        <v>3.7401246324608298E-2</v>
      </c>
      <c r="M567" s="7">
        <f t="shared" si="43"/>
        <v>4.3752476555276712E-2</v>
      </c>
      <c r="N567" s="7">
        <f t="shared" si="44"/>
        <v>4.2168415487979539E-2</v>
      </c>
    </row>
    <row r="568" spans="1:14">
      <c r="A568" s="2" t="s">
        <v>564</v>
      </c>
      <c r="B568" s="3">
        <v>118</v>
      </c>
      <c r="C568" s="3">
        <v>82</v>
      </c>
      <c r="D568" s="3">
        <v>89</v>
      </c>
      <c r="E568" s="3">
        <v>54</v>
      </c>
      <c r="F568" s="3">
        <v>343</v>
      </c>
      <c r="I568" s="2" t="s">
        <v>564</v>
      </c>
      <c r="J568" s="7">
        <f t="shared" si="40"/>
        <v>4.5001754305676323E-2</v>
      </c>
      <c r="K568" s="7">
        <f t="shared" si="41"/>
        <v>3.1998002075967938E-2</v>
      </c>
      <c r="L568" s="7">
        <f t="shared" si="42"/>
        <v>5.1210937275232897E-2</v>
      </c>
      <c r="M568" s="7">
        <f t="shared" si="43"/>
        <v>4.4577994980847975E-2</v>
      </c>
      <c r="N568" s="7">
        <f t="shared" si="44"/>
        <v>4.2168415487979539E-2</v>
      </c>
    </row>
    <row r="569" spans="1:14">
      <c r="A569" s="2" t="s">
        <v>565</v>
      </c>
      <c r="B569" s="3">
        <v>108</v>
      </c>
      <c r="C569" s="3">
        <v>95</v>
      </c>
      <c r="D569" s="3">
        <v>88</v>
      </c>
      <c r="E569" s="3">
        <v>51</v>
      </c>
      <c r="F569" s="3">
        <v>342</v>
      </c>
      <c r="I569" s="2" t="s">
        <v>565</v>
      </c>
      <c r="J569" s="7">
        <f t="shared" si="40"/>
        <v>4.1188046313669853E-2</v>
      </c>
      <c r="K569" s="7">
        <f t="shared" si="41"/>
        <v>3.7070856063621392E-2</v>
      </c>
      <c r="L569" s="7">
        <f t="shared" si="42"/>
        <v>5.0635533485623538E-2</v>
      </c>
      <c r="M569" s="7">
        <f t="shared" si="43"/>
        <v>4.2101439704134193E-2</v>
      </c>
      <c r="N569" s="7">
        <f t="shared" si="44"/>
        <v>4.2045475501134119E-2</v>
      </c>
    </row>
    <row r="570" spans="1:14">
      <c r="A570" s="2" t="s">
        <v>566</v>
      </c>
      <c r="B570" s="3">
        <v>91</v>
      </c>
      <c r="C570" s="3">
        <v>97</v>
      </c>
      <c r="D570" s="3">
        <v>100</v>
      </c>
      <c r="E570" s="3">
        <v>53</v>
      </c>
      <c r="F570" s="3">
        <v>341</v>
      </c>
      <c r="I570" s="2" t="s">
        <v>566</v>
      </c>
      <c r="J570" s="7">
        <f t="shared" si="40"/>
        <v>3.4704742727258861E-2</v>
      </c>
      <c r="K570" s="7">
        <f t="shared" si="41"/>
        <v>3.7851295138644998E-2</v>
      </c>
      <c r="L570" s="7">
        <f t="shared" si="42"/>
        <v>5.7540378960935841E-2</v>
      </c>
      <c r="M570" s="7">
        <f t="shared" si="43"/>
        <v>4.3752476555276712E-2</v>
      </c>
      <c r="N570" s="7">
        <f t="shared" si="44"/>
        <v>4.1922535514288699E-2</v>
      </c>
    </row>
    <row r="571" spans="1:14">
      <c r="A571" s="2" t="s">
        <v>567</v>
      </c>
      <c r="B571" s="3">
        <v>115</v>
      </c>
      <c r="C571" s="3">
        <v>105</v>
      </c>
      <c r="D571" s="3">
        <v>70</v>
      </c>
      <c r="E571" s="3">
        <v>51</v>
      </c>
      <c r="F571" s="3">
        <v>341</v>
      </c>
      <c r="I571" s="2" t="s">
        <v>567</v>
      </c>
      <c r="J571" s="7">
        <f t="shared" si="40"/>
        <v>4.3857641908074382E-2</v>
      </c>
      <c r="K571" s="7">
        <f t="shared" si="41"/>
        <v>4.0973051438739437E-2</v>
      </c>
      <c r="L571" s="7">
        <f t="shared" si="42"/>
        <v>4.0278265272655087E-2</v>
      </c>
      <c r="M571" s="7">
        <f t="shared" si="43"/>
        <v>4.2101439704134193E-2</v>
      </c>
      <c r="N571" s="7">
        <f t="shared" si="44"/>
        <v>4.1922535514288699E-2</v>
      </c>
    </row>
    <row r="572" spans="1:14">
      <c r="A572" s="2" t="s">
        <v>568</v>
      </c>
      <c r="B572" s="3">
        <v>132</v>
      </c>
      <c r="C572" s="3">
        <v>84</v>
      </c>
      <c r="D572" s="3">
        <v>86</v>
      </c>
      <c r="E572" s="3">
        <v>39</v>
      </c>
      <c r="F572" s="3">
        <v>341</v>
      </c>
      <c r="I572" s="2" t="s">
        <v>568</v>
      </c>
      <c r="J572" s="7">
        <f t="shared" si="40"/>
        <v>5.0340945494485381E-2</v>
      </c>
      <c r="K572" s="7">
        <f t="shared" si="41"/>
        <v>3.2778441150991544E-2</v>
      </c>
      <c r="L572" s="7">
        <f t="shared" si="42"/>
        <v>4.9484725906404819E-2</v>
      </c>
      <c r="M572" s="7">
        <f t="shared" si="43"/>
        <v>3.2195218597279092E-2</v>
      </c>
      <c r="N572" s="7">
        <f t="shared" si="44"/>
        <v>4.1922535514288699E-2</v>
      </c>
    </row>
    <row r="573" spans="1:14">
      <c r="A573" s="2" t="s">
        <v>569</v>
      </c>
      <c r="B573" s="3">
        <v>103</v>
      </c>
      <c r="C573" s="3">
        <v>99</v>
      </c>
      <c r="D573" s="3">
        <v>85</v>
      </c>
      <c r="E573" s="3">
        <v>51</v>
      </c>
      <c r="F573" s="3">
        <v>338</v>
      </c>
      <c r="I573" s="2" t="s">
        <v>569</v>
      </c>
      <c r="J573" s="7">
        <f t="shared" si="40"/>
        <v>3.9281192317666622E-2</v>
      </c>
      <c r="K573" s="7">
        <f t="shared" si="41"/>
        <v>3.8631734213668611E-2</v>
      </c>
      <c r="L573" s="7">
        <f t="shared" si="42"/>
        <v>4.890932211679546E-2</v>
      </c>
      <c r="M573" s="7">
        <f t="shared" si="43"/>
        <v>4.2101439704134193E-2</v>
      </c>
      <c r="N573" s="7">
        <f t="shared" si="44"/>
        <v>4.1553715553752438E-2</v>
      </c>
    </row>
    <row r="574" spans="1:14">
      <c r="A574" s="2" t="s">
        <v>570</v>
      </c>
      <c r="B574" s="3">
        <v>109</v>
      </c>
      <c r="C574" s="3">
        <v>99</v>
      </c>
      <c r="D574" s="3">
        <v>74</v>
      </c>
      <c r="E574" s="3">
        <v>56</v>
      </c>
      <c r="F574" s="3">
        <v>338</v>
      </c>
      <c r="I574" s="2" t="s">
        <v>570</v>
      </c>
      <c r="J574" s="7">
        <f t="shared" si="40"/>
        <v>4.1569417112870502E-2</v>
      </c>
      <c r="K574" s="7">
        <f t="shared" si="41"/>
        <v>3.8631734213668611E-2</v>
      </c>
      <c r="L574" s="7">
        <f t="shared" si="42"/>
        <v>4.2579880431092516E-2</v>
      </c>
      <c r="M574" s="7">
        <f t="shared" si="43"/>
        <v>4.6229031831990494E-2</v>
      </c>
      <c r="N574" s="7">
        <f t="shared" si="44"/>
        <v>4.1553715553752438E-2</v>
      </c>
    </row>
    <row r="575" spans="1:14">
      <c r="A575" s="2" t="s">
        <v>571</v>
      </c>
      <c r="B575" s="3">
        <v>109</v>
      </c>
      <c r="C575" s="3">
        <v>105</v>
      </c>
      <c r="D575" s="3">
        <v>72</v>
      </c>
      <c r="E575" s="3">
        <v>52</v>
      </c>
      <c r="F575" s="3">
        <v>338</v>
      </c>
      <c r="I575" s="2" t="s">
        <v>571</v>
      </c>
      <c r="J575" s="7">
        <f t="shared" si="40"/>
        <v>4.1569417112870502E-2</v>
      </c>
      <c r="K575" s="7">
        <f t="shared" si="41"/>
        <v>4.0973051438739437E-2</v>
      </c>
      <c r="L575" s="7">
        <f t="shared" si="42"/>
        <v>4.1429072851873798E-2</v>
      </c>
      <c r="M575" s="7">
        <f t="shared" si="43"/>
        <v>4.2926958129705456E-2</v>
      </c>
      <c r="N575" s="7">
        <f t="shared" si="44"/>
        <v>4.1553715553752438E-2</v>
      </c>
    </row>
    <row r="576" spans="1:14">
      <c r="A576" s="2" t="s">
        <v>572</v>
      </c>
      <c r="B576" s="3">
        <v>105</v>
      </c>
      <c r="C576" s="3">
        <v>117</v>
      </c>
      <c r="D576" s="3">
        <v>64</v>
      </c>
      <c r="E576" s="3">
        <v>51</v>
      </c>
      <c r="F576" s="3">
        <v>337</v>
      </c>
      <c r="I576" s="2" t="s">
        <v>572</v>
      </c>
      <c r="J576" s="7">
        <f t="shared" si="40"/>
        <v>4.0043933916067913E-2</v>
      </c>
      <c r="K576" s="7">
        <f t="shared" si="41"/>
        <v>4.5655685888881081E-2</v>
      </c>
      <c r="L576" s="7">
        <f t="shared" si="42"/>
        <v>3.6825842534998932E-2</v>
      </c>
      <c r="M576" s="7">
        <f t="shared" si="43"/>
        <v>4.2101439704134193E-2</v>
      </c>
      <c r="N576" s="7">
        <f t="shared" si="44"/>
        <v>4.1430775566907017E-2</v>
      </c>
    </row>
    <row r="577" spans="1:14">
      <c r="A577" s="2" t="s">
        <v>573</v>
      </c>
      <c r="B577" s="3">
        <v>103</v>
      </c>
      <c r="C577" s="3">
        <v>106</v>
      </c>
      <c r="D577" s="3">
        <v>84</v>
      </c>
      <c r="E577" s="3">
        <v>43</v>
      </c>
      <c r="F577" s="3">
        <v>336</v>
      </c>
      <c r="I577" s="2" t="s">
        <v>573</v>
      </c>
      <c r="J577" s="7">
        <f t="shared" si="40"/>
        <v>3.9281192317666622E-2</v>
      </c>
      <c r="K577" s="7">
        <f t="shared" si="41"/>
        <v>4.136327097625124E-2</v>
      </c>
      <c r="L577" s="7">
        <f t="shared" si="42"/>
        <v>4.8333918327186101E-2</v>
      </c>
      <c r="M577" s="7">
        <f t="shared" si="43"/>
        <v>3.5497292299564123E-2</v>
      </c>
      <c r="N577" s="7">
        <f t="shared" si="44"/>
        <v>4.130783558006159E-2</v>
      </c>
    </row>
    <row r="578" spans="1:14">
      <c r="A578" s="2" t="s">
        <v>574</v>
      </c>
      <c r="B578" s="3">
        <v>101</v>
      </c>
      <c r="C578" s="3">
        <v>108</v>
      </c>
      <c r="D578" s="3">
        <v>81</v>
      </c>
      <c r="E578" s="3">
        <v>45</v>
      </c>
      <c r="F578" s="3">
        <v>335</v>
      </c>
      <c r="I578" s="2" t="s">
        <v>574</v>
      </c>
      <c r="J578" s="7">
        <f t="shared" si="40"/>
        <v>3.8518450719265331E-2</v>
      </c>
      <c r="K578" s="7">
        <f t="shared" si="41"/>
        <v>4.2143710051274846E-2</v>
      </c>
      <c r="L578" s="7">
        <f t="shared" si="42"/>
        <v>4.6607706958358031E-2</v>
      </c>
      <c r="M578" s="7">
        <f t="shared" si="43"/>
        <v>3.7148329150706649E-2</v>
      </c>
      <c r="N578" s="7">
        <f t="shared" si="44"/>
        <v>4.118489559321617E-2</v>
      </c>
    </row>
    <row r="579" spans="1:14">
      <c r="A579" s="2" t="s">
        <v>575</v>
      </c>
      <c r="B579" s="3">
        <v>92</v>
      </c>
      <c r="C579" s="3">
        <v>103</v>
      </c>
      <c r="D579" s="3">
        <v>78</v>
      </c>
      <c r="E579" s="3">
        <v>62</v>
      </c>
      <c r="F579" s="3">
        <v>335</v>
      </c>
      <c r="I579" s="2" t="s">
        <v>575</v>
      </c>
      <c r="J579" s="7">
        <f t="shared" si="40"/>
        <v>3.5086113526459503E-2</v>
      </c>
      <c r="K579" s="7">
        <f t="shared" si="41"/>
        <v>4.0192612363715831E-2</v>
      </c>
      <c r="L579" s="7">
        <f t="shared" si="42"/>
        <v>4.4881495589529953E-2</v>
      </c>
      <c r="M579" s="7">
        <f t="shared" si="43"/>
        <v>5.1182142385418045E-2</v>
      </c>
      <c r="N579" s="7">
        <f t="shared" si="44"/>
        <v>4.118489559321617E-2</v>
      </c>
    </row>
    <row r="580" spans="1:14">
      <c r="A580" s="2" t="s">
        <v>576</v>
      </c>
      <c r="B580" s="3">
        <v>112</v>
      </c>
      <c r="C580" s="3">
        <v>118</v>
      </c>
      <c r="D580" s="3">
        <v>59</v>
      </c>
      <c r="E580" s="3">
        <v>44</v>
      </c>
      <c r="F580" s="3">
        <v>333</v>
      </c>
      <c r="I580" s="2" t="s">
        <v>576</v>
      </c>
      <c r="J580" s="7">
        <f t="shared" si="40"/>
        <v>4.2713529510472442E-2</v>
      </c>
      <c r="K580" s="7">
        <f t="shared" si="41"/>
        <v>4.6045905426392891E-2</v>
      </c>
      <c r="L580" s="7">
        <f t="shared" si="42"/>
        <v>3.3948823586952143E-2</v>
      </c>
      <c r="M580" s="7">
        <f t="shared" si="43"/>
        <v>3.6322810725135386E-2</v>
      </c>
      <c r="N580" s="7">
        <f t="shared" si="44"/>
        <v>4.0939015619525329E-2</v>
      </c>
    </row>
    <row r="581" spans="1:14">
      <c r="A581" s="2" t="s">
        <v>577</v>
      </c>
      <c r="B581" s="3">
        <v>113</v>
      </c>
      <c r="C581" s="3">
        <v>99</v>
      </c>
      <c r="D581" s="3">
        <v>83</v>
      </c>
      <c r="E581" s="3">
        <v>37</v>
      </c>
      <c r="F581" s="3">
        <v>332</v>
      </c>
      <c r="I581" s="2" t="s">
        <v>577</v>
      </c>
      <c r="J581" s="7">
        <f t="shared" ref="J581:J644" si="45">B581/262212*100</f>
        <v>4.3094900309673091E-2</v>
      </c>
      <c r="K581" s="7">
        <f t="shared" ref="K581:K644" si="46">C581/256266*100</f>
        <v>3.8631734213668611E-2</v>
      </c>
      <c r="L581" s="7">
        <f t="shared" ref="L581:L644" si="47">D581/173791*100</f>
        <v>4.7758514537576749E-2</v>
      </c>
      <c r="M581" s="7">
        <f t="shared" ref="M581:M644" si="48">E581/121136*100</f>
        <v>3.0544181746136573E-2</v>
      </c>
      <c r="N581" s="7">
        <f t="shared" ref="N581:N644" si="49">F581/813405*100</f>
        <v>4.0816075632679909E-2</v>
      </c>
    </row>
    <row r="582" spans="1:14">
      <c r="A582" s="2" t="s">
        <v>578</v>
      </c>
      <c r="B582" s="3">
        <v>94</v>
      </c>
      <c r="C582" s="3">
        <v>113</v>
      </c>
      <c r="D582" s="3">
        <v>75</v>
      </c>
      <c r="E582" s="3">
        <v>50</v>
      </c>
      <c r="F582" s="3">
        <v>332</v>
      </c>
      <c r="I582" s="2" t="s">
        <v>578</v>
      </c>
      <c r="J582" s="7">
        <f t="shared" si="45"/>
        <v>3.5848855124860794E-2</v>
      </c>
      <c r="K582" s="7">
        <f t="shared" si="46"/>
        <v>4.4094807738833869E-2</v>
      </c>
      <c r="L582" s="7">
        <f t="shared" si="47"/>
        <v>4.3155284220701876E-2</v>
      </c>
      <c r="M582" s="7">
        <f t="shared" si="48"/>
        <v>4.1275921278562937E-2</v>
      </c>
      <c r="N582" s="7">
        <f t="shared" si="49"/>
        <v>4.0816075632679909E-2</v>
      </c>
    </row>
    <row r="583" spans="1:14">
      <c r="A583" s="2" t="s">
        <v>579</v>
      </c>
      <c r="B583" s="3">
        <v>109</v>
      </c>
      <c r="C583" s="3">
        <v>91</v>
      </c>
      <c r="D583" s="3">
        <v>72</v>
      </c>
      <c r="E583" s="3">
        <v>59</v>
      </c>
      <c r="F583" s="3">
        <v>331</v>
      </c>
      <c r="I583" s="2" t="s">
        <v>579</v>
      </c>
      <c r="J583" s="7">
        <f t="shared" si="45"/>
        <v>4.1569417112870502E-2</v>
      </c>
      <c r="K583" s="7">
        <f t="shared" si="46"/>
        <v>3.5509977913574173E-2</v>
      </c>
      <c r="L583" s="7">
        <f t="shared" si="47"/>
        <v>4.1429072851873798E-2</v>
      </c>
      <c r="M583" s="7">
        <f t="shared" si="48"/>
        <v>4.8705587108704269E-2</v>
      </c>
      <c r="N583" s="7">
        <f t="shared" si="49"/>
        <v>4.0693135645834488E-2</v>
      </c>
    </row>
    <row r="584" spans="1:14">
      <c r="A584" s="2" t="s">
        <v>580</v>
      </c>
      <c r="B584" s="3">
        <v>92</v>
      </c>
      <c r="C584" s="3">
        <v>120</v>
      </c>
      <c r="D584" s="3">
        <v>77</v>
      </c>
      <c r="E584" s="3">
        <v>41</v>
      </c>
      <c r="F584" s="3">
        <v>330</v>
      </c>
      <c r="I584" s="2" t="s">
        <v>580</v>
      </c>
      <c r="J584" s="7">
        <f t="shared" si="45"/>
        <v>3.5086113526459503E-2</v>
      </c>
      <c r="K584" s="7">
        <f t="shared" si="46"/>
        <v>4.6826344501416498E-2</v>
      </c>
      <c r="L584" s="7">
        <f t="shared" si="47"/>
        <v>4.4306091799920594E-2</v>
      </c>
      <c r="M584" s="7">
        <f t="shared" si="48"/>
        <v>3.3846255448421604E-2</v>
      </c>
      <c r="N584" s="7">
        <f t="shared" si="49"/>
        <v>4.0570195658989061E-2</v>
      </c>
    </row>
    <row r="585" spans="1:14">
      <c r="A585" s="2" t="s">
        <v>581</v>
      </c>
      <c r="B585" s="3">
        <v>108</v>
      </c>
      <c r="C585" s="3">
        <v>86</v>
      </c>
      <c r="D585" s="3">
        <v>70</v>
      </c>
      <c r="E585" s="3">
        <v>66</v>
      </c>
      <c r="F585" s="3">
        <v>330</v>
      </c>
      <c r="I585" s="2" t="s">
        <v>581</v>
      </c>
      <c r="J585" s="7">
        <f t="shared" si="45"/>
        <v>4.1188046313669853E-2</v>
      </c>
      <c r="K585" s="7">
        <f t="shared" si="46"/>
        <v>3.3558880226015157E-2</v>
      </c>
      <c r="L585" s="7">
        <f t="shared" si="47"/>
        <v>4.0278265272655087E-2</v>
      </c>
      <c r="M585" s="7">
        <f t="shared" si="48"/>
        <v>5.4484216087703083E-2</v>
      </c>
      <c r="N585" s="7">
        <f t="shared" si="49"/>
        <v>4.0570195658989061E-2</v>
      </c>
    </row>
    <row r="586" spans="1:14">
      <c r="A586" s="2" t="s">
        <v>582</v>
      </c>
      <c r="B586" s="3">
        <v>104</v>
      </c>
      <c r="C586" s="3">
        <v>104</v>
      </c>
      <c r="D586" s="3">
        <v>77</v>
      </c>
      <c r="E586" s="3">
        <v>45</v>
      </c>
      <c r="F586" s="3">
        <v>330</v>
      </c>
      <c r="I586" s="2" t="s">
        <v>582</v>
      </c>
      <c r="J586" s="7">
        <f t="shared" si="45"/>
        <v>3.9662563116867264E-2</v>
      </c>
      <c r="K586" s="7">
        <f t="shared" si="46"/>
        <v>4.0582831901227627E-2</v>
      </c>
      <c r="L586" s="7">
        <f t="shared" si="47"/>
        <v>4.4306091799920594E-2</v>
      </c>
      <c r="M586" s="7">
        <f t="shared" si="48"/>
        <v>3.7148329150706649E-2</v>
      </c>
      <c r="N586" s="7">
        <f t="shared" si="49"/>
        <v>4.0570195658989061E-2</v>
      </c>
    </row>
    <row r="587" spans="1:14">
      <c r="A587" s="2" t="s">
        <v>583</v>
      </c>
      <c r="B587" s="3">
        <v>106</v>
      </c>
      <c r="C587" s="3">
        <v>104</v>
      </c>
      <c r="D587" s="3">
        <v>73</v>
      </c>
      <c r="E587" s="3">
        <v>47</v>
      </c>
      <c r="F587" s="3">
        <v>330</v>
      </c>
      <c r="I587" s="2" t="s">
        <v>583</v>
      </c>
      <c r="J587" s="7">
        <f t="shared" si="45"/>
        <v>4.0425304715268562E-2</v>
      </c>
      <c r="K587" s="7">
        <f t="shared" si="46"/>
        <v>4.0582831901227627E-2</v>
      </c>
      <c r="L587" s="7">
        <f t="shared" si="47"/>
        <v>4.2004476641483164E-2</v>
      </c>
      <c r="M587" s="7">
        <f t="shared" si="48"/>
        <v>3.8799366001849162E-2</v>
      </c>
      <c r="N587" s="7">
        <f t="shared" si="49"/>
        <v>4.0570195658989061E-2</v>
      </c>
    </row>
    <row r="588" spans="1:14">
      <c r="A588" s="2" t="s">
        <v>584</v>
      </c>
      <c r="B588" s="3">
        <v>89</v>
      </c>
      <c r="C588" s="3">
        <v>96</v>
      </c>
      <c r="D588" s="3">
        <v>78</v>
      </c>
      <c r="E588" s="3">
        <v>66</v>
      </c>
      <c r="F588" s="3">
        <v>329</v>
      </c>
      <c r="I588" s="2" t="s">
        <v>584</v>
      </c>
      <c r="J588" s="7">
        <f t="shared" si="45"/>
        <v>3.3942001128857563E-2</v>
      </c>
      <c r="K588" s="7">
        <f t="shared" si="46"/>
        <v>3.7461075601133195E-2</v>
      </c>
      <c r="L588" s="7">
        <f t="shared" si="47"/>
        <v>4.4881495589529953E-2</v>
      </c>
      <c r="M588" s="7">
        <f t="shared" si="48"/>
        <v>5.4484216087703083E-2</v>
      </c>
      <c r="N588" s="7">
        <f t="shared" si="49"/>
        <v>4.0447255672143641E-2</v>
      </c>
    </row>
    <row r="589" spans="1:14">
      <c r="A589" s="2" t="s">
        <v>585</v>
      </c>
      <c r="B589" s="3">
        <v>102</v>
      </c>
      <c r="C589" s="3">
        <v>77</v>
      </c>
      <c r="D589" s="3">
        <v>86</v>
      </c>
      <c r="E589" s="3">
        <v>64</v>
      </c>
      <c r="F589" s="3">
        <v>329</v>
      </c>
      <c r="I589" s="2" t="s">
        <v>585</v>
      </c>
      <c r="J589" s="7">
        <f t="shared" si="45"/>
        <v>3.8899821518465973E-2</v>
      </c>
      <c r="K589" s="7">
        <f t="shared" si="46"/>
        <v>3.0046904388408915E-2</v>
      </c>
      <c r="L589" s="7">
        <f t="shared" si="47"/>
        <v>4.9484725906404819E-2</v>
      </c>
      <c r="M589" s="7">
        <f t="shared" si="48"/>
        <v>5.2833179236560557E-2</v>
      </c>
      <c r="N589" s="7">
        <f t="shared" si="49"/>
        <v>4.0447255672143641E-2</v>
      </c>
    </row>
    <row r="590" spans="1:14">
      <c r="A590" s="2" t="s">
        <v>586</v>
      </c>
      <c r="B590" s="3">
        <v>112</v>
      </c>
      <c r="C590" s="3">
        <v>89</v>
      </c>
      <c r="D590" s="3">
        <v>79</v>
      </c>
      <c r="E590" s="3">
        <v>48</v>
      </c>
      <c r="F590" s="3">
        <v>328</v>
      </c>
      <c r="I590" s="2" t="s">
        <v>586</v>
      </c>
      <c r="J590" s="7">
        <f t="shared" si="45"/>
        <v>4.2713529510472442E-2</v>
      </c>
      <c r="K590" s="7">
        <f t="shared" si="46"/>
        <v>3.4729538838550567E-2</v>
      </c>
      <c r="L590" s="7">
        <f t="shared" si="47"/>
        <v>4.5456899379139312E-2</v>
      </c>
      <c r="M590" s="7">
        <f t="shared" si="48"/>
        <v>3.9624884427420418E-2</v>
      </c>
      <c r="N590" s="7">
        <f t="shared" si="49"/>
        <v>4.032431568529822E-2</v>
      </c>
    </row>
    <row r="591" spans="1:14">
      <c r="A591" s="2" t="s">
        <v>587</v>
      </c>
      <c r="B591" s="3">
        <v>91</v>
      </c>
      <c r="C591" s="3">
        <v>116</v>
      </c>
      <c r="D591" s="3">
        <v>78</v>
      </c>
      <c r="E591" s="3">
        <v>42</v>
      </c>
      <c r="F591" s="3">
        <v>327</v>
      </c>
      <c r="I591" s="2" t="s">
        <v>587</v>
      </c>
      <c r="J591" s="7">
        <f t="shared" si="45"/>
        <v>3.4704742727258861E-2</v>
      </c>
      <c r="K591" s="7">
        <f t="shared" si="46"/>
        <v>4.5265466351369278E-2</v>
      </c>
      <c r="L591" s="7">
        <f t="shared" si="47"/>
        <v>4.4881495589529953E-2</v>
      </c>
      <c r="M591" s="7">
        <f t="shared" si="48"/>
        <v>3.4671773873992867E-2</v>
      </c>
      <c r="N591" s="7">
        <f t="shared" si="49"/>
        <v>4.02013756984528E-2</v>
      </c>
    </row>
    <row r="592" spans="1:14">
      <c r="A592" s="2" t="s">
        <v>588</v>
      </c>
      <c r="B592" s="3">
        <v>115</v>
      </c>
      <c r="C592" s="3">
        <v>92</v>
      </c>
      <c r="D592" s="3">
        <v>86</v>
      </c>
      <c r="E592" s="3">
        <v>34</v>
      </c>
      <c r="F592" s="3">
        <v>327</v>
      </c>
      <c r="I592" s="2" t="s">
        <v>588</v>
      </c>
      <c r="J592" s="7">
        <f t="shared" si="45"/>
        <v>4.3857641908074382E-2</v>
      </c>
      <c r="K592" s="7">
        <f t="shared" si="46"/>
        <v>3.5900197451085983E-2</v>
      </c>
      <c r="L592" s="7">
        <f t="shared" si="47"/>
        <v>4.9484725906404819E-2</v>
      </c>
      <c r="M592" s="7">
        <f t="shared" si="48"/>
        <v>2.8067626469422794E-2</v>
      </c>
      <c r="N592" s="7">
        <f t="shared" si="49"/>
        <v>4.02013756984528E-2</v>
      </c>
    </row>
    <row r="593" spans="1:14">
      <c r="A593" s="2" t="s">
        <v>589</v>
      </c>
      <c r="B593" s="3">
        <v>106</v>
      </c>
      <c r="C593" s="3">
        <v>77</v>
      </c>
      <c r="D593" s="3">
        <v>96</v>
      </c>
      <c r="E593" s="3">
        <v>47</v>
      </c>
      <c r="F593" s="3">
        <v>326</v>
      </c>
      <c r="I593" s="2" t="s">
        <v>589</v>
      </c>
      <c r="J593" s="7">
        <f t="shared" si="45"/>
        <v>4.0425304715268562E-2</v>
      </c>
      <c r="K593" s="7">
        <f t="shared" si="46"/>
        <v>3.0046904388408915E-2</v>
      </c>
      <c r="L593" s="7">
        <f t="shared" si="47"/>
        <v>5.5238763802498411E-2</v>
      </c>
      <c r="M593" s="7">
        <f t="shared" si="48"/>
        <v>3.8799366001849162E-2</v>
      </c>
      <c r="N593" s="7">
        <f t="shared" si="49"/>
        <v>4.007843571160738E-2</v>
      </c>
    </row>
    <row r="594" spans="1:14">
      <c r="A594" s="2" t="s">
        <v>590</v>
      </c>
      <c r="B594" s="3">
        <v>100</v>
      </c>
      <c r="C594" s="3">
        <v>99</v>
      </c>
      <c r="D594" s="3">
        <v>71</v>
      </c>
      <c r="E594" s="3">
        <v>55</v>
      </c>
      <c r="F594" s="3">
        <v>325</v>
      </c>
      <c r="I594" s="2" t="s">
        <v>590</v>
      </c>
      <c r="J594" s="7">
        <f t="shared" si="45"/>
        <v>3.8137079920064682E-2</v>
      </c>
      <c r="K594" s="7">
        <f t="shared" si="46"/>
        <v>3.8631734213668611E-2</v>
      </c>
      <c r="L594" s="7">
        <f t="shared" si="47"/>
        <v>4.0853669062264446E-2</v>
      </c>
      <c r="M594" s="7">
        <f t="shared" si="48"/>
        <v>4.5403513406419231E-2</v>
      </c>
      <c r="N594" s="7">
        <f t="shared" si="49"/>
        <v>3.9955495724761959E-2</v>
      </c>
    </row>
    <row r="595" spans="1:14">
      <c r="A595" s="2" t="s">
        <v>591</v>
      </c>
      <c r="B595" s="3">
        <v>93</v>
      </c>
      <c r="C595" s="3">
        <v>128</v>
      </c>
      <c r="D595" s="3">
        <v>66</v>
      </c>
      <c r="E595" s="3">
        <v>37</v>
      </c>
      <c r="F595" s="3">
        <v>324</v>
      </c>
      <c r="I595" s="2" t="s">
        <v>591</v>
      </c>
      <c r="J595" s="7">
        <f t="shared" si="45"/>
        <v>3.5467484325660152E-2</v>
      </c>
      <c r="K595" s="7">
        <f t="shared" si="46"/>
        <v>4.9948100801510929E-2</v>
      </c>
      <c r="L595" s="7">
        <f t="shared" si="47"/>
        <v>3.797665011421765E-2</v>
      </c>
      <c r="M595" s="7">
        <f t="shared" si="48"/>
        <v>3.0544181746136573E-2</v>
      </c>
      <c r="N595" s="7">
        <f t="shared" si="49"/>
        <v>3.9832555737916539E-2</v>
      </c>
    </row>
    <row r="596" spans="1:14">
      <c r="A596" s="2" t="s">
        <v>592</v>
      </c>
      <c r="B596" s="3">
        <v>81</v>
      </c>
      <c r="C596" s="3">
        <v>95</v>
      </c>
      <c r="D596" s="3">
        <v>95</v>
      </c>
      <c r="E596" s="3">
        <v>53</v>
      </c>
      <c r="F596" s="3">
        <v>324</v>
      </c>
      <c r="I596" s="2" t="s">
        <v>592</v>
      </c>
      <c r="J596" s="7">
        <f t="shared" si="45"/>
        <v>3.0891034735252395E-2</v>
      </c>
      <c r="K596" s="7">
        <f t="shared" si="46"/>
        <v>3.7070856063621392E-2</v>
      </c>
      <c r="L596" s="7">
        <f t="shared" si="47"/>
        <v>5.4663360012889038E-2</v>
      </c>
      <c r="M596" s="7">
        <f t="shared" si="48"/>
        <v>4.3752476555276712E-2</v>
      </c>
      <c r="N596" s="7">
        <f t="shared" si="49"/>
        <v>3.9832555737916539E-2</v>
      </c>
    </row>
    <row r="597" spans="1:14">
      <c r="A597" s="2" t="s">
        <v>593</v>
      </c>
      <c r="B597" s="3">
        <v>76</v>
      </c>
      <c r="C597" s="3">
        <v>97</v>
      </c>
      <c r="D597" s="3">
        <v>95</v>
      </c>
      <c r="E597" s="3">
        <v>55</v>
      </c>
      <c r="F597" s="3">
        <v>323</v>
      </c>
      <c r="I597" s="2" t="s">
        <v>593</v>
      </c>
      <c r="J597" s="7">
        <f t="shared" si="45"/>
        <v>2.8984180739249157E-2</v>
      </c>
      <c r="K597" s="7">
        <f t="shared" si="46"/>
        <v>3.7851295138644998E-2</v>
      </c>
      <c r="L597" s="7">
        <f t="shared" si="47"/>
        <v>5.4663360012889038E-2</v>
      </c>
      <c r="M597" s="7">
        <f t="shared" si="48"/>
        <v>4.5403513406419231E-2</v>
      </c>
      <c r="N597" s="7">
        <f t="shared" si="49"/>
        <v>3.9709615751071112E-2</v>
      </c>
    </row>
    <row r="598" spans="1:14">
      <c r="A598" s="2" t="s">
        <v>594</v>
      </c>
      <c r="B598" s="3">
        <v>95</v>
      </c>
      <c r="C598" s="3">
        <v>85</v>
      </c>
      <c r="D598" s="3">
        <v>90</v>
      </c>
      <c r="E598" s="3">
        <v>53</v>
      </c>
      <c r="F598" s="3">
        <v>323</v>
      </c>
      <c r="I598" s="2" t="s">
        <v>594</v>
      </c>
      <c r="J598" s="7">
        <f t="shared" si="45"/>
        <v>3.623022592406145E-2</v>
      </c>
      <c r="K598" s="7">
        <f t="shared" si="46"/>
        <v>3.3168660688503354E-2</v>
      </c>
      <c r="L598" s="7">
        <f t="shared" si="47"/>
        <v>5.1786341064842249E-2</v>
      </c>
      <c r="M598" s="7">
        <f t="shared" si="48"/>
        <v>4.3752476555276712E-2</v>
      </c>
      <c r="N598" s="7">
        <f t="shared" si="49"/>
        <v>3.9709615751071112E-2</v>
      </c>
    </row>
    <row r="599" spans="1:14">
      <c r="A599" s="2" t="s">
        <v>595</v>
      </c>
      <c r="B599" s="3">
        <v>102</v>
      </c>
      <c r="C599" s="3">
        <v>86</v>
      </c>
      <c r="D599" s="3">
        <v>89</v>
      </c>
      <c r="E599" s="3">
        <v>45</v>
      </c>
      <c r="F599" s="3">
        <v>322</v>
      </c>
      <c r="I599" s="2" t="s">
        <v>595</v>
      </c>
      <c r="J599" s="7">
        <f t="shared" si="45"/>
        <v>3.8899821518465973E-2</v>
      </c>
      <c r="K599" s="7">
        <f t="shared" si="46"/>
        <v>3.3558880226015157E-2</v>
      </c>
      <c r="L599" s="7">
        <f t="shared" si="47"/>
        <v>5.1210937275232897E-2</v>
      </c>
      <c r="M599" s="7">
        <f t="shared" si="48"/>
        <v>3.7148329150706649E-2</v>
      </c>
      <c r="N599" s="7">
        <f t="shared" si="49"/>
        <v>3.9586675764225691E-2</v>
      </c>
    </row>
    <row r="600" spans="1:14">
      <c r="A600" s="2" t="s">
        <v>596</v>
      </c>
      <c r="B600" s="3">
        <v>113</v>
      </c>
      <c r="C600" s="3">
        <v>104</v>
      </c>
      <c r="D600" s="3">
        <v>56</v>
      </c>
      <c r="E600" s="3">
        <v>48</v>
      </c>
      <c r="F600" s="3">
        <v>321</v>
      </c>
      <c r="I600" s="2" t="s">
        <v>596</v>
      </c>
      <c r="J600" s="7">
        <f t="shared" si="45"/>
        <v>4.3094900309673091E-2</v>
      </c>
      <c r="K600" s="7">
        <f t="shared" si="46"/>
        <v>4.0582831901227627E-2</v>
      </c>
      <c r="L600" s="7">
        <f t="shared" si="47"/>
        <v>3.2222612218124072E-2</v>
      </c>
      <c r="M600" s="7">
        <f t="shared" si="48"/>
        <v>3.9624884427420418E-2</v>
      </c>
      <c r="N600" s="7">
        <f t="shared" si="49"/>
        <v>3.9463735777380271E-2</v>
      </c>
    </row>
    <row r="601" spans="1:14">
      <c r="A601" s="2" t="s">
        <v>597</v>
      </c>
      <c r="B601" s="3">
        <v>88</v>
      </c>
      <c r="C601" s="3">
        <v>138</v>
      </c>
      <c r="D601" s="3">
        <v>66</v>
      </c>
      <c r="E601" s="3">
        <v>28</v>
      </c>
      <c r="F601" s="3">
        <v>320</v>
      </c>
      <c r="I601" s="2" t="s">
        <v>597</v>
      </c>
      <c r="J601" s="7">
        <f t="shared" si="45"/>
        <v>3.3560630329656921E-2</v>
      </c>
      <c r="K601" s="7">
        <f t="shared" si="46"/>
        <v>5.3850296176628974E-2</v>
      </c>
      <c r="L601" s="7">
        <f t="shared" si="47"/>
        <v>3.797665011421765E-2</v>
      </c>
      <c r="M601" s="7">
        <f t="shared" si="48"/>
        <v>2.3114515915995247E-2</v>
      </c>
      <c r="N601" s="7">
        <f t="shared" si="49"/>
        <v>3.9340795790534851E-2</v>
      </c>
    </row>
    <row r="602" spans="1:14">
      <c r="A602" s="2" t="s">
        <v>598</v>
      </c>
      <c r="B602" s="3">
        <v>102</v>
      </c>
      <c r="C602" s="3">
        <v>93</v>
      </c>
      <c r="D602" s="3">
        <v>88</v>
      </c>
      <c r="E602" s="3">
        <v>37</v>
      </c>
      <c r="F602" s="3">
        <v>320</v>
      </c>
      <c r="I602" s="2" t="s">
        <v>598</v>
      </c>
      <c r="J602" s="7">
        <f t="shared" si="45"/>
        <v>3.8899821518465973E-2</v>
      </c>
      <c r="K602" s="7">
        <f t="shared" si="46"/>
        <v>3.6290416988597786E-2</v>
      </c>
      <c r="L602" s="7">
        <f t="shared" si="47"/>
        <v>5.0635533485623538E-2</v>
      </c>
      <c r="M602" s="7">
        <f t="shared" si="48"/>
        <v>3.0544181746136573E-2</v>
      </c>
      <c r="N602" s="7">
        <f t="shared" si="49"/>
        <v>3.9340795790534851E-2</v>
      </c>
    </row>
    <row r="603" spans="1:14">
      <c r="A603" s="2" t="s">
        <v>599</v>
      </c>
      <c r="B603" s="3">
        <v>100</v>
      </c>
      <c r="C603" s="3">
        <v>93</v>
      </c>
      <c r="D603" s="3">
        <v>72</v>
      </c>
      <c r="E603" s="3">
        <v>55</v>
      </c>
      <c r="F603" s="3">
        <v>320</v>
      </c>
      <c r="I603" s="2" t="s">
        <v>599</v>
      </c>
      <c r="J603" s="7">
        <f t="shared" si="45"/>
        <v>3.8137079920064682E-2</v>
      </c>
      <c r="K603" s="7">
        <f t="shared" si="46"/>
        <v>3.6290416988597786E-2</v>
      </c>
      <c r="L603" s="7">
        <f t="shared" si="47"/>
        <v>4.1429072851873798E-2</v>
      </c>
      <c r="M603" s="7">
        <f t="shared" si="48"/>
        <v>4.5403513406419231E-2</v>
      </c>
      <c r="N603" s="7">
        <f t="shared" si="49"/>
        <v>3.9340795790534851E-2</v>
      </c>
    </row>
    <row r="604" spans="1:14">
      <c r="A604" s="2" t="s">
        <v>600</v>
      </c>
      <c r="B604" s="3">
        <v>105</v>
      </c>
      <c r="C604" s="3">
        <v>96</v>
      </c>
      <c r="D604" s="3">
        <v>78</v>
      </c>
      <c r="E604" s="3">
        <v>40</v>
      </c>
      <c r="F604" s="3">
        <v>319</v>
      </c>
      <c r="I604" s="2" t="s">
        <v>600</v>
      </c>
      <c r="J604" s="7">
        <f t="shared" si="45"/>
        <v>4.0043933916067913E-2</v>
      </c>
      <c r="K604" s="7">
        <f t="shared" si="46"/>
        <v>3.7461075601133195E-2</v>
      </c>
      <c r="L604" s="7">
        <f t="shared" si="47"/>
        <v>4.4881495589529953E-2</v>
      </c>
      <c r="M604" s="7">
        <f t="shared" si="48"/>
        <v>3.3020737022850348E-2</v>
      </c>
      <c r="N604" s="7">
        <f t="shared" si="49"/>
        <v>3.921785580368943E-2</v>
      </c>
    </row>
    <row r="605" spans="1:14">
      <c r="A605" s="2" t="s">
        <v>601</v>
      </c>
      <c r="B605" s="3">
        <v>97</v>
      </c>
      <c r="C605" s="3">
        <v>100</v>
      </c>
      <c r="D605" s="3">
        <v>72</v>
      </c>
      <c r="E605" s="3">
        <v>49</v>
      </c>
      <c r="F605" s="3">
        <v>318</v>
      </c>
      <c r="I605" s="2" t="s">
        <v>601</v>
      </c>
      <c r="J605" s="7">
        <f t="shared" si="45"/>
        <v>3.6992967522462741E-2</v>
      </c>
      <c r="K605" s="7">
        <f t="shared" si="46"/>
        <v>3.9021953751180415E-2</v>
      </c>
      <c r="L605" s="7">
        <f t="shared" si="47"/>
        <v>4.1429072851873798E-2</v>
      </c>
      <c r="M605" s="7">
        <f t="shared" si="48"/>
        <v>4.0450402852991681E-2</v>
      </c>
      <c r="N605" s="7">
        <f t="shared" si="49"/>
        <v>3.909491581684401E-2</v>
      </c>
    </row>
    <row r="606" spans="1:14">
      <c r="A606" s="2" t="s">
        <v>602</v>
      </c>
      <c r="B606" s="3">
        <v>89</v>
      </c>
      <c r="C606" s="3">
        <v>85</v>
      </c>
      <c r="D606" s="3">
        <v>85</v>
      </c>
      <c r="E606" s="3">
        <v>58</v>
      </c>
      <c r="F606" s="3">
        <v>317</v>
      </c>
      <c r="I606" s="2" t="s">
        <v>602</v>
      </c>
      <c r="J606" s="7">
        <f t="shared" si="45"/>
        <v>3.3942001128857563E-2</v>
      </c>
      <c r="K606" s="7">
        <f t="shared" si="46"/>
        <v>3.3168660688503354E-2</v>
      </c>
      <c r="L606" s="7">
        <f t="shared" si="47"/>
        <v>4.890932211679546E-2</v>
      </c>
      <c r="M606" s="7">
        <f t="shared" si="48"/>
        <v>4.7880068683133006E-2</v>
      </c>
      <c r="N606" s="7">
        <f t="shared" si="49"/>
        <v>3.8971975829998583E-2</v>
      </c>
    </row>
    <row r="607" spans="1:14">
      <c r="A607" s="2" t="s">
        <v>603</v>
      </c>
      <c r="B607" s="3">
        <v>84</v>
      </c>
      <c r="C607" s="3">
        <v>118</v>
      </c>
      <c r="D607" s="3">
        <v>64</v>
      </c>
      <c r="E607" s="3">
        <v>50</v>
      </c>
      <c r="F607" s="3">
        <v>316</v>
      </c>
      <c r="I607" s="2" t="s">
        <v>603</v>
      </c>
      <c r="J607" s="7">
        <f t="shared" si="45"/>
        <v>3.2035147132854332E-2</v>
      </c>
      <c r="K607" s="7">
        <f t="shared" si="46"/>
        <v>4.6045905426392891E-2</v>
      </c>
      <c r="L607" s="7">
        <f t="shared" si="47"/>
        <v>3.6825842534998932E-2</v>
      </c>
      <c r="M607" s="7">
        <f t="shared" si="48"/>
        <v>4.1275921278562937E-2</v>
      </c>
      <c r="N607" s="7">
        <f t="shared" si="49"/>
        <v>3.8849035843153162E-2</v>
      </c>
    </row>
    <row r="608" spans="1:14">
      <c r="A608" s="2" t="s">
        <v>604</v>
      </c>
      <c r="B608" s="3">
        <v>102</v>
      </c>
      <c r="C608" s="3">
        <v>107</v>
      </c>
      <c r="D608" s="3">
        <v>67</v>
      </c>
      <c r="E608" s="3">
        <v>40</v>
      </c>
      <c r="F608" s="3">
        <v>316</v>
      </c>
      <c r="I608" s="2" t="s">
        <v>604</v>
      </c>
      <c r="J608" s="7">
        <f t="shared" si="45"/>
        <v>3.8899821518465973E-2</v>
      </c>
      <c r="K608" s="7">
        <f t="shared" si="46"/>
        <v>4.1753490513763043E-2</v>
      </c>
      <c r="L608" s="7">
        <f t="shared" si="47"/>
        <v>3.8552053903827009E-2</v>
      </c>
      <c r="M608" s="7">
        <f t="shared" si="48"/>
        <v>3.3020737022850348E-2</v>
      </c>
      <c r="N608" s="7">
        <f t="shared" si="49"/>
        <v>3.8849035843153162E-2</v>
      </c>
    </row>
    <row r="609" spans="1:14">
      <c r="A609" s="2" t="s">
        <v>605</v>
      </c>
      <c r="B609" s="3">
        <v>105</v>
      </c>
      <c r="C609" s="3">
        <v>87</v>
      </c>
      <c r="D609" s="3">
        <v>67</v>
      </c>
      <c r="E609" s="3">
        <v>57</v>
      </c>
      <c r="F609" s="3">
        <v>316</v>
      </c>
      <c r="I609" s="2" t="s">
        <v>605</v>
      </c>
      <c r="J609" s="7">
        <f t="shared" si="45"/>
        <v>4.0043933916067913E-2</v>
      </c>
      <c r="K609" s="7">
        <f t="shared" si="46"/>
        <v>3.394909976352696E-2</v>
      </c>
      <c r="L609" s="7">
        <f t="shared" si="47"/>
        <v>3.8552053903827009E-2</v>
      </c>
      <c r="M609" s="7">
        <f t="shared" si="48"/>
        <v>4.7054550257561743E-2</v>
      </c>
      <c r="N609" s="7">
        <f t="shared" si="49"/>
        <v>3.8849035843153162E-2</v>
      </c>
    </row>
    <row r="610" spans="1:14">
      <c r="A610" s="2" t="s">
        <v>606</v>
      </c>
      <c r="B610" s="3">
        <v>84</v>
      </c>
      <c r="C610" s="3">
        <v>104</v>
      </c>
      <c r="D610" s="3">
        <v>77</v>
      </c>
      <c r="E610" s="3">
        <v>51</v>
      </c>
      <c r="F610" s="3">
        <v>316</v>
      </c>
      <c r="I610" s="2" t="s">
        <v>606</v>
      </c>
      <c r="J610" s="7">
        <f t="shared" si="45"/>
        <v>3.2035147132854332E-2</v>
      </c>
      <c r="K610" s="7">
        <f t="shared" si="46"/>
        <v>4.0582831901227627E-2</v>
      </c>
      <c r="L610" s="7">
        <f t="shared" si="47"/>
        <v>4.4306091799920594E-2</v>
      </c>
      <c r="M610" s="7">
        <f t="shared" si="48"/>
        <v>4.2101439704134193E-2</v>
      </c>
      <c r="N610" s="7">
        <f t="shared" si="49"/>
        <v>3.8849035843153162E-2</v>
      </c>
    </row>
    <row r="611" spans="1:14">
      <c r="A611" s="2" t="s">
        <v>607</v>
      </c>
      <c r="B611" s="3">
        <v>89</v>
      </c>
      <c r="C611" s="3">
        <v>103</v>
      </c>
      <c r="D611" s="3">
        <v>70</v>
      </c>
      <c r="E611" s="3">
        <v>53</v>
      </c>
      <c r="F611" s="3">
        <v>315</v>
      </c>
      <c r="I611" s="2" t="s">
        <v>607</v>
      </c>
      <c r="J611" s="7">
        <f t="shared" si="45"/>
        <v>3.3942001128857563E-2</v>
      </c>
      <c r="K611" s="7">
        <f t="shared" si="46"/>
        <v>4.0192612363715831E-2</v>
      </c>
      <c r="L611" s="7">
        <f t="shared" si="47"/>
        <v>4.0278265272655087E-2</v>
      </c>
      <c r="M611" s="7">
        <f t="shared" si="48"/>
        <v>4.3752476555276712E-2</v>
      </c>
      <c r="N611" s="7">
        <f t="shared" si="49"/>
        <v>3.8726095856307742E-2</v>
      </c>
    </row>
    <row r="612" spans="1:14">
      <c r="A612" s="2" t="s">
        <v>608</v>
      </c>
      <c r="B612" s="3">
        <v>97</v>
      </c>
      <c r="C612" s="3">
        <v>83</v>
      </c>
      <c r="D612" s="3">
        <v>75</v>
      </c>
      <c r="E612" s="3">
        <v>59</v>
      </c>
      <c r="F612" s="3">
        <v>314</v>
      </c>
      <c r="I612" s="2" t="s">
        <v>608</v>
      </c>
      <c r="J612" s="7">
        <f t="shared" si="45"/>
        <v>3.6992967522462741E-2</v>
      </c>
      <c r="K612" s="7">
        <f t="shared" si="46"/>
        <v>3.2388221613479748E-2</v>
      </c>
      <c r="L612" s="7">
        <f t="shared" si="47"/>
        <v>4.3155284220701876E-2</v>
      </c>
      <c r="M612" s="7">
        <f t="shared" si="48"/>
        <v>4.8705587108704269E-2</v>
      </c>
      <c r="N612" s="7">
        <f t="shared" si="49"/>
        <v>3.8603155869462322E-2</v>
      </c>
    </row>
    <row r="613" spans="1:14">
      <c r="A613" s="2" t="s">
        <v>609</v>
      </c>
      <c r="B613" s="3">
        <v>108</v>
      </c>
      <c r="C613" s="3">
        <v>83</v>
      </c>
      <c r="D613" s="3">
        <v>63</v>
      </c>
      <c r="E613" s="3">
        <v>59</v>
      </c>
      <c r="F613" s="3">
        <v>313</v>
      </c>
      <c r="I613" s="2" t="s">
        <v>609</v>
      </c>
      <c r="J613" s="7">
        <f t="shared" si="45"/>
        <v>4.1188046313669853E-2</v>
      </c>
      <c r="K613" s="7">
        <f t="shared" si="46"/>
        <v>3.2388221613479748E-2</v>
      </c>
      <c r="L613" s="7">
        <f t="shared" si="47"/>
        <v>3.6250438745389579E-2</v>
      </c>
      <c r="M613" s="7">
        <f t="shared" si="48"/>
        <v>4.8705587108704269E-2</v>
      </c>
      <c r="N613" s="7">
        <f t="shared" si="49"/>
        <v>3.8480215882616901E-2</v>
      </c>
    </row>
    <row r="614" spans="1:14">
      <c r="A614" s="2" t="s">
        <v>610</v>
      </c>
      <c r="B614" s="3">
        <v>100</v>
      </c>
      <c r="C614" s="3">
        <v>91</v>
      </c>
      <c r="D614" s="3">
        <v>76</v>
      </c>
      <c r="E614" s="3">
        <v>46</v>
      </c>
      <c r="F614" s="3">
        <v>313</v>
      </c>
      <c r="I614" s="2" t="s">
        <v>610</v>
      </c>
      <c r="J614" s="7">
        <f t="shared" si="45"/>
        <v>3.8137079920064682E-2</v>
      </c>
      <c r="K614" s="7">
        <f t="shared" si="46"/>
        <v>3.5509977913574173E-2</v>
      </c>
      <c r="L614" s="7">
        <f t="shared" si="47"/>
        <v>4.3730688010311235E-2</v>
      </c>
      <c r="M614" s="7">
        <f t="shared" si="48"/>
        <v>3.7973847576277898E-2</v>
      </c>
      <c r="N614" s="7">
        <f t="shared" si="49"/>
        <v>3.8480215882616901E-2</v>
      </c>
    </row>
    <row r="615" spans="1:14">
      <c r="A615" s="2" t="s">
        <v>611</v>
      </c>
      <c r="B615" s="3">
        <v>110</v>
      </c>
      <c r="C615" s="3">
        <v>91</v>
      </c>
      <c r="D615" s="3">
        <v>71</v>
      </c>
      <c r="E615" s="3">
        <v>40</v>
      </c>
      <c r="F615" s="3">
        <v>312</v>
      </c>
      <c r="I615" s="2" t="s">
        <v>611</v>
      </c>
      <c r="J615" s="7">
        <f t="shared" si="45"/>
        <v>4.1950787912071151E-2</v>
      </c>
      <c r="K615" s="7">
        <f t="shared" si="46"/>
        <v>3.5509977913574173E-2</v>
      </c>
      <c r="L615" s="7">
        <f t="shared" si="47"/>
        <v>4.0853669062264446E-2</v>
      </c>
      <c r="M615" s="7">
        <f t="shared" si="48"/>
        <v>3.3020737022850348E-2</v>
      </c>
      <c r="N615" s="7">
        <f t="shared" si="49"/>
        <v>3.8357275895771481E-2</v>
      </c>
    </row>
    <row r="616" spans="1:14">
      <c r="A616" s="2" t="s">
        <v>612</v>
      </c>
      <c r="B616" s="3">
        <v>83</v>
      </c>
      <c r="C616" s="3">
        <v>111</v>
      </c>
      <c r="D616" s="3">
        <v>73</v>
      </c>
      <c r="E616" s="3">
        <v>45</v>
      </c>
      <c r="F616" s="3">
        <v>312</v>
      </c>
      <c r="I616" s="2" t="s">
        <v>612</v>
      </c>
      <c r="J616" s="7">
        <f t="shared" si="45"/>
        <v>3.165377633365369E-2</v>
      </c>
      <c r="K616" s="7">
        <f t="shared" si="46"/>
        <v>4.3314368663810256E-2</v>
      </c>
      <c r="L616" s="7">
        <f t="shared" si="47"/>
        <v>4.2004476641483164E-2</v>
      </c>
      <c r="M616" s="7">
        <f t="shared" si="48"/>
        <v>3.7148329150706649E-2</v>
      </c>
      <c r="N616" s="7">
        <f t="shared" si="49"/>
        <v>3.8357275895771481E-2</v>
      </c>
    </row>
    <row r="617" spans="1:14">
      <c r="A617" s="2" t="s">
        <v>613</v>
      </c>
      <c r="B617" s="3">
        <v>91</v>
      </c>
      <c r="C617" s="3">
        <v>94</v>
      </c>
      <c r="D617" s="3">
        <v>79</v>
      </c>
      <c r="E617" s="3">
        <v>48</v>
      </c>
      <c r="F617" s="3">
        <v>312</v>
      </c>
      <c r="I617" s="2" t="s">
        <v>613</v>
      </c>
      <c r="J617" s="7">
        <f t="shared" si="45"/>
        <v>3.4704742727258861E-2</v>
      </c>
      <c r="K617" s="7">
        <f t="shared" si="46"/>
        <v>3.6680636526109589E-2</v>
      </c>
      <c r="L617" s="7">
        <f t="shared" si="47"/>
        <v>4.5456899379139312E-2</v>
      </c>
      <c r="M617" s="7">
        <f t="shared" si="48"/>
        <v>3.9624884427420418E-2</v>
      </c>
      <c r="N617" s="7">
        <f t="shared" si="49"/>
        <v>3.8357275895771481E-2</v>
      </c>
    </row>
    <row r="618" spans="1:14">
      <c r="A618" s="2" t="s">
        <v>614</v>
      </c>
      <c r="B618" s="3">
        <v>90</v>
      </c>
      <c r="C618" s="3">
        <v>97</v>
      </c>
      <c r="D618" s="3">
        <v>78</v>
      </c>
      <c r="E618" s="3">
        <v>47</v>
      </c>
      <c r="F618" s="3">
        <v>312</v>
      </c>
      <c r="I618" s="2" t="s">
        <v>614</v>
      </c>
      <c r="J618" s="7">
        <f t="shared" si="45"/>
        <v>3.4323371928058212E-2</v>
      </c>
      <c r="K618" s="7">
        <f t="shared" si="46"/>
        <v>3.7851295138644998E-2</v>
      </c>
      <c r="L618" s="7">
        <f t="shared" si="47"/>
        <v>4.4881495589529953E-2</v>
      </c>
      <c r="M618" s="7">
        <f t="shared" si="48"/>
        <v>3.8799366001849162E-2</v>
      </c>
      <c r="N618" s="7">
        <f t="shared" si="49"/>
        <v>3.8357275895771481E-2</v>
      </c>
    </row>
    <row r="619" spans="1:14">
      <c r="A619" s="2" t="s">
        <v>615</v>
      </c>
      <c r="B619" s="3">
        <v>104</v>
      </c>
      <c r="C619" s="3">
        <v>114</v>
      </c>
      <c r="D619" s="3">
        <v>64</v>
      </c>
      <c r="E619" s="3">
        <v>28</v>
      </c>
      <c r="F619" s="3">
        <v>310</v>
      </c>
      <c r="I619" s="2" t="s">
        <v>615</v>
      </c>
      <c r="J619" s="7">
        <f t="shared" si="45"/>
        <v>3.9662563116867264E-2</v>
      </c>
      <c r="K619" s="7">
        <f t="shared" si="46"/>
        <v>4.4485027276345672E-2</v>
      </c>
      <c r="L619" s="7">
        <f t="shared" si="47"/>
        <v>3.6825842534998932E-2</v>
      </c>
      <c r="M619" s="7">
        <f t="shared" si="48"/>
        <v>2.3114515915995247E-2</v>
      </c>
      <c r="N619" s="7">
        <f t="shared" si="49"/>
        <v>3.811139592208064E-2</v>
      </c>
    </row>
    <row r="620" spans="1:14">
      <c r="A620" s="2" t="s">
        <v>616</v>
      </c>
      <c r="B620" s="3">
        <v>96</v>
      </c>
      <c r="C620" s="3">
        <v>99</v>
      </c>
      <c r="D620" s="3">
        <v>76</v>
      </c>
      <c r="E620" s="3">
        <v>39</v>
      </c>
      <c r="F620" s="3">
        <v>310</v>
      </c>
      <c r="I620" s="2" t="s">
        <v>616</v>
      </c>
      <c r="J620" s="7">
        <f t="shared" si="45"/>
        <v>3.6611596723262092E-2</v>
      </c>
      <c r="K620" s="7">
        <f t="shared" si="46"/>
        <v>3.8631734213668611E-2</v>
      </c>
      <c r="L620" s="7">
        <f t="shared" si="47"/>
        <v>4.3730688010311235E-2</v>
      </c>
      <c r="M620" s="7">
        <f t="shared" si="48"/>
        <v>3.2195218597279092E-2</v>
      </c>
      <c r="N620" s="7">
        <f t="shared" si="49"/>
        <v>3.811139592208064E-2</v>
      </c>
    </row>
    <row r="621" spans="1:14">
      <c r="A621" s="2" t="s">
        <v>617</v>
      </c>
      <c r="B621" s="3">
        <v>98</v>
      </c>
      <c r="C621" s="3">
        <v>111</v>
      </c>
      <c r="D621" s="3">
        <v>51</v>
      </c>
      <c r="E621" s="3">
        <v>50</v>
      </c>
      <c r="F621" s="3">
        <v>310</v>
      </c>
      <c r="I621" s="2" t="s">
        <v>617</v>
      </c>
      <c r="J621" s="7">
        <f t="shared" si="45"/>
        <v>3.737433832166339E-2</v>
      </c>
      <c r="K621" s="7">
        <f t="shared" si="46"/>
        <v>4.3314368663810256E-2</v>
      </c>
      <c r="L621" s="7">
        <f t="shared" si="47"/>
        <v>2.9345593270077276E-2</v>
      </c>
      <c r="M621" s="7">
        <f t="shared" si="48"/>
        <v>4.1275921278562937E-2</v>
      </c>
      <c r="N621" s="7">
        <f t="shared" si="49"/>
        <v>3.811139592208064E-2</v>
      </c>
    </row>
    <row r="622" spans="1:14">
      <c r="A622" s="2" t="s">
        <v>618</v>
      </c>
      <c r="B622" s="3">
        <v>93</v>
      </c>
      <c r="C622" s="3">
        <v>111</v>
      </c>
      <c r="D622" s="3">
        <v>59</v>
      </c>
      <c r="E622" s="3">
        <v>45</v>
      </c>
      <c r="F622" s="3">
        <v>308</v>
      </c>
      <c r="I622" s="2" t="s">
        <v>618</v>
      </c>
      <c r="J622" s="7">
        <f t="shared" si="45"/>
        <v>3.5467484325660152E-2</v>
      </c>
      <c r="K622" s="7">
        <f t="shared" si="46"/>
        <v>4.3314368663810256E-2</v>
      </c>
      <c r="L622" s="7">
        <f t="shared" si="47"/>
        <v>3.3948823586952143E-2</v>
      </c>
      <c r="M622" s="7">
        <f t="shared" si="48"/>
        <v>3.7148329150706649E-2</v>
      </c>
      <c r="N622" s="7">
        <f t="shared" si="49"/>
        <v>3.7865515948389793E-2</v>
      </c>
    </row>
    <row r="623" spans="1:14">
      <c r="A623" s="2" t="s">
        <v>619</v>
      </c>
      <c r="B623" s="3">
        <v>105</v>
      </c>
      <c r="C623" s="3">
        <v>99</v>
      </c>
      <c r="D623" s="3">
        <v>62</v>
      </c>
      <c r="E623" s="3">
        <v>42</v>
      </c>
      <c r="F623" s="3">
        <v>308</v>
      </c>
      <c r="I623" s="2" t="s">
        <v>619</v>
      </c>
      <c r="J623" s="7">
        <f t="shared" si="45"/>
        <v>4.0043933916067913E-2</v>
      </c>
      <c r="K623" s="7">
        <f t="shared" si="46"/>
        <v>3.8631734213668611E-2</v>
      </c>
      <c r="L623" s="7">
        <f t="shared" si="47"/>
        <v>3.5675034955780213E-2</v>
      </c>
      <c r="M623" s="7">
        <f t="shared" si="48"/>
        <v>3.4671773873992867E-2</v>
      </c>
      <c r="N623" s="7">
        <f t="shared" si="49"/>
        <v>3.7865515948389793E-2</v>
      </c>
    </row>
    <row r="624" spans="1:14">
      <c r="A624" s="2" t="s">
        <v>620</v>
      </c>
      <c r="B624" s="3">
        <v>94</v>
      </c>
      <c r="C624" s="3">
        <v>110</v>
      </c>
      <c r="D624" s="3">
        <v>68</v>
      </c>
      <c r="E624" s="3">
        <v>35</v>
      </c>
      <c r="F624" s="3">
        <v>307</v>
      </c>
      <c r="I624" s="2" t="s">
        <v>620</v>
      </c>
      <c r="J624" s="7">
        <f t="shared" si="45"/>
        <v>3.5848855124860794E-2</v>
      </c>
      <c r="K624" s="7">
        <f t="shared" si="46"/>
        <v>4.292414912629846E-2</v>
      </c>
      <c r="L624" s="7">
        <f t="shared" si="47"/>
        <v>3.9127457693436368E-2</v>
      </c>
      <c r="M624" s="7">
        <f t="shared" si="48"/>
        <v>2.8893144894994057E-2</v>
      </c>
      <c r="N624" s="7">
        <f t="shared" si="49"/>
        <v>3.7742575961544372E-2</v>
      </c>
    </row>
    <row r="625" spans="1:14">
      <c r="A625" s="2" t="s">
        <v>621</v>
      </c>
      <c r="B625" s="3">
        <v>102</v>
      </c>
      <c r="C625" s="3">
        <v>99</v>
      </c>
      <c r="D625" s="3">
        <v>62</v>
      </c>
      <c r="E625" s="3">
        <v>44</v>
      </c>
      <c r="F625" s="3">
        <v>307</v>
      </c>
      <c r="I625" s="2" t="s">
        <v>621</v>
      </c>
      <c r="J625" s="7">
        <f t="shared" si="45"/>
        <v>3.8899821518465973E-2</v>
      </c>
      <c r="K625" s="7">
        <f t="shared" si="46"/>
        <v>3.8631734213668611E-2</v>
      </c>
      <c r="L625" s="7">
        <f t="shared" si="47"/>
        <v>3.5675034955780213E-2</v>
      </c>
      <c r="M625" s="7">
        <f t="shared" si="48"/>
        <v>3.6322810725135386E-2</v>
      </c>
      <c r="N625" s="7">
        <f t="shared" si="49"/>
        <v>3.7742575961544372E-2</v>
      </c>
    </row>
    <row r="626" spans="1:14">
      <c r="A626" s="2" t="s">
        <v>622</v>
      </c>
      <c r="B626" s="3">
        <v>113</v>
      </c>
      <c r="C626" s="3">
        <v>83</v>
      </c>
      <c r="D626" s="3">
        <v>72</v>
      </c>
      <c r="E626" s="3">
        <v>39</v>
      </c>
      <c r="F626" s="3">
        <v>307</v>
      </c>
      <c r="I626" s="2" t="s">
        <v>622</v>
      </c>
      <c r="J626" s="7">
        <f t="shared" si="45"/>
        <v>4.3094900309673091E-2</v>
      </c>
      <c r="K626" s="7">
        <f t="shared" si="46"/>
        <v>3.2388221613479748E-2</v>
      </c>
      <c r="L626" s="7">
        <f t="shared" si="47"/>
        <v>4.1429072851873798E-2</v>
      </c>
      <c r="M626" s="7">
        <f t="shared" si="48"/>
        <v>3.2195218597279092E-2</v>
      </c>
      <c r="N626" s="7">
        <f t="shared" si="49"/>
        <v>3.7742575961544372E-2</v>
      </c>
    </row>
    <row r="627" spans="1:14">
      <c r="A627" s="2" t="s">
        <v>623</v>
      </c>
      <c r="B627" s="3">
        <v>89</v>
      </c>
      <c r="C627" s="3">
        <v>96</v>
      </c>
      <c r="D627" s="3">
        <v>73</v>
      </c>
      <c r="E627" s="3">
        <v>48</v>
      </c>
      <c r="F627" s="3">
        <v>306</v>
      </c>
      <c r="I627" s="2" t="s">
        <v>623</v>
      </c>
      <c r="J627" s="7">
        <f t="shared" si="45"/>
        <v>3.3942001128857563E-2</v>
      </c>
      <c r="K627" s="7">
        <f t="shared" si="46"/>
        <v>3.7461075601133195E-2</v>
      </c>
      <c r="L627" s="7">
        <f t="shared" si="47"/>
        <v>4.2004476641483164E-2</v>
      </c>
      <c r="M627" s="7">
        <f t="shared" si="48"/>
        <v>3.9624884427420418E-2</v>
      </c>
      <c r="N627" s="7">
        <f t="shared" si="49"/>
        <v>3.7619635974698952E-2</v>
      </c>
    </row>
    <row r="628" spans="1:14">
      <c r="A628" s="2" t="s">
        <v>624</v>
      </c>
      <c r="B628" s="3">
        <v>94</v>
      </c>
      <c r="C628" s="3">
        <v>111</v>
      </c>
      <c r="D628" s="3">
        <v>52</v>
      </c>
      <c r="E628" s="3">
        <v>49</v>
      </c>
      <c r="F628" s="3">
        <v>306</v>
      </c>
      <c r="I628" s="2" t="s">
        <v>624</v>
      </c>
      <c r="J628" s="7">
        <f t="shared" si="45"/>
        <v>3.5848855124860794E-2</v>
      </c>
      <c r="K628" s="7">
        <f t="shared" si="46"/>
        <v>4.3314368663810256E-2</v>
      </c>
      <c r="L628" s="7">
        <f t="shared" si="47"/>
        <v>2.9920997059686639E-2</v>
      </c>
      <c r="M628" s="7">
        <f t="shared" si="48"/>
        <v>4.0450402852991681E-2</v>
      </c>
      <c r="N628" s="7">
        <f t="shared" si="49"/>
        <v>3.7619635974698952E-2</v>
      </c>
    </row>
    <row r="629" spans="1:14">
      <c r="A629" s="2" t="s">
        <v>625</v>
      </c>
      <c r="B629" s="3">
        <v>98</v>
      </c>
      <c r="C629" s="3">
        <v>94</v>
      </c>
      <c r="D629" s="3">
        <v>67</v>
      </c>
      <c r="E629" s="3">
        <v>47</v>
      </c>
      <c r="F629" s="3">
        <v>306</v>
      </c>
      <c r="I629" s="2" t="s">
        <v>625</v>
      </c>
      <c r="J629" s="7">
        <f t="shared" si="45"/>
        <v>3.737433832166339E-2</v>
      </c>
      <c r="K629" s="7">
        <f t="shared" si="46"/>
        <v>3.6680636526109589E-2</v>
      </c>
      <c r="L629" s="7">
        <f t="shared" si="47"/>
        <v>3.8552053903827009E-2</v>
      </c>
      <c r="M629" s="7">
        <f t="shared" si="48"/>
        <v>3.8799366001849162E-2</v>
      </c>
      <c r="N629" s="7">
        <f t="shared" si="49"/>
        <v>3.7619635974698952E-2</v>
      </c>
    </row>
    <row r="630" spans="1:14">
      <c r="A630" s="2" t="s">
        <v>626</v>
      </c>
      <c r="B630" s="3">
        <v>94</v>
      </c>
      <c r="C630" s="3">
        <v>98</v>
      </c>
      <c r="D630" s="3">
        <v>67</v>
      </c>
      <c r="E630" s="3">
        <v>46</v>
      </c>
      <c r="F630" s="3">
        <v>305</v>
      </c>
      <c r="I630" s="2" t="s">
        <v>626</v>
      </c>
      <c r="J630" s="7">
        <f t="shared" si="45"/>
        <v>3.5848855124860794E-2</v>
      </c>
      <c r="K630" s="7">
        <f t="shared" si="46"/>
        <v>3.8241514676156808E-2</v>
      </c>
      <c r="L630" s="7">
        <f t="shared" si="47"/>
        <v>3.8552053903827009E-2</v>
      </c>
      <c r="M630" s="7">
        <f t="shared" si="48"/>
        <v>3.7973847576277898E-2</v>
      </c>
      <c r="N630" s="7">
        <f t="shared" si="49"/>
        <v>3.7496695987853532E-2</v>
      </c>
    </row>
    <row r="631" spans="1:14">
      <c r="A631" s="2" t="s">
        <v>627</v>
      </c>
      <c r="B631" s="3">
        <v>96</v>
      </c>
      <c r="C631" s="3">
        <v>89</v>
      </c>
      <c r="D631" s="3">
        <v>58</v>
      </c>
      <c r="E631" s="3">
        <v>62</v>
      </c>
      <c r="F631" s="3">
        <v>305</v>
      </c>
      <c r="I631" s="2" t="s">
        <v>627</v>
      </c>
      <c r="J631" s="7">
        <f t="shared" si="45"/>
        <v>3.6611596723262092E-2</v>
      </c>
      <c r="K631" s="7">
        <f t="shared" si="46"/>
        <v>3.4729538838550567E-2</v>
      </c>
      <c r="L631" s="7">
        <f t="shared" si="47"/>
        <v>3.3373419797342783E-2</v>
      </c>
      <c r="M631" s="7">
        <f t="shared" si="48"/>
        <v>5.1182142385418045E-2</v>
      </c>
      <c r="N631" s="7">
        <f t="shared" si="49"/>
        <v>3.7496695987853532E-2</v>
      </c>
    </row>
    <row r="632" spans="1:14">
      <c r="A632" s="2" t="s">
        <v>628</v>
      </c>
      <c r="B632" s="3">
        <v>93</v>
      </c>
      <c r="C632" s="3">
        <v>99</v>
      </c>
      <c r="D632" s="3">
        <v>62</v>
      </c>
      <c r="E632" s="3">
        <v>51</v>
      </c>
      <c r="F632" s="3">
        <v>305</v>
      </c>
      <c r="I632" s="2" t="s">
        <v>628</v>
      </c>
      <c r="J632" s="7">
        <f t="shared" si="45"/>
        <v>3.5467484325660152E-2</v>
      </c>
      <c r="K632" s="7">
        <f t="shared" si="46"/>
        <v>3.8631734213668611E-2</v>
      </c>
      <c r="L632" s="7">
        <f t="shared" si="47"/>
        <v>3.5675034955780213E-2</v>
      </c>
      <c r="M632" s="7">
        <f t="shared" si="48"/>
        <v>4.2101439704134193E-2</v>
      </c>
      <c r="N632" s="7">
        <f t="shared" si="49"/>
        <v>3.7496695987853532E-2</v>
      </c>
    </row>
    <row r="633" spans="1:14">
      <c r="A633" s="2" t="s">
        <v>629</v>
      </c>
      <c r="B633" s="3">
        <v>99</v>
      </c>
      <c r="C633" s="3">
        <v>83</v>
      </c>
      <c r="D633" s="3">
        <v>82</v>
      </c>
      <c r="E633" s="3">
        <v>40</v>
      </c>
      <c r="F633" s="3">
        <v>304</v>
      </c>
      <c r="I633" s="2" t="s">
        <v>629</v>
      </c>
      <c r="J633" s="7">
        <f t="shared" si="45"/>
        <v>3.7755709120864032E-2</v>
      </c>
      <c r="K633" s="7">
        <f t="shared" si="46"/>
        <v>3.2388221613479748E-2</v>
      </c>
      <c r="L633" s="7">
        <f t="shared" si="47"/>
        <v>4.7183110747967383E-2</v>
      </c>
      <c r="M633" s="7">
        <f t="shared" si="48"/>
        <v>3.3020737022850348E-2</v>
      </c>
      <c r="N633" s="7">
        <f t="shared" si="49"/>
        <v>3.7373756001008104E-2</v>
      </c>
    </row>
    <row r="634" spans="1:14">
      <c r="A634" s="2" t="s">
        <v>630</v>
      </c>
      <c r="B634" s="3">
        <v>84</v>
      </c>
      <c r="C634" s="3">
        <v>101</v>
      </c>
      <c r="D634" s="3">
        <v>63</v>
      </c>
      <c r="E634" s="3">
        <v>55</v>
      </c>
      <c r="F634" s="3">
        <v>303</v>
      </c>
      <c r="I634" s="2" t="s">
        <v>630</v>
      </c>
      <c r="J634" s="7">
        <f t="shared" si="45"/>
        <v>3.2035147132854332E-2</v>
      </c>
      <c r="K634" s="7">
        <f t="shared" si="46"/>
        <v>3.9412173288692218E-2</v>
      </c>
      <c r="L634" s="7">
        <f t="shared" si="47"/>
        <v>3.6250438745389579E-2</v>
      </c>
      <c r="M634" s="7">
        <f t="shared" si="48"/>
        <v>4.5403513406419231E-2</v>
      </c>
      <c r="N634" s="7">
        <f t="shared" si="49"/>
        <v>3.7250816014162684E-2</v>
      </c>
    </row>
    <row r="635" spans="1:14">
      <c r="A635" s="2" t="s">
        <v>631</v>
      </c>
      <c r="B635" s="3">
        <v>92</v>
      </c>
      <c r="C635" s="3">
        <v>83</v>
      </c>
      <c r="D635" s="3">
        <v>80</v>
      </c>
      <c r="E635" s="3">
        <v>48</v>
      </c>
      <c r="F635" s="3">
        <v>303</v>
      </c>
      <c r="I635" s="2" t="s">
        <v>631</v>
      </c>
      <c r="J635" s="7">
        <f t="shared" si="45"/>
        <v>3.5086113526459503E-2</v>
      </c>
      <c r="K635" s="7">
        <f t="shared" si="46"/>
        <v>3.2388221613479748E-2</v>
      </c>
      <c r="L635" s="7">
        <f t="shared" si="47"/>
        <v>4.6032303168748664E-2</v>
      </c>
      <c r="M635" s="7">
        <f t="shared" si="48"/>
        <v>3.9624884427420418E-2</v>
      </c>
      <c r="N635" s="7">
        <f t="shared" si="49"/>
        <v>3.7250816014162684E-2</v>
      </c>
    </row>
    <row r="636" spans="1:14">
      <c r="A636" s="2" t="s">
        <v>632</v>
      </c>
      <c r="B636" s="3">
        <v>92</v>
      </c>
      <c r="C636" s="3">
        <v>93</v>
      </c>
      <c r="D636" s="3">
        <v>73</v>
      </c>
      <c r="E636" s="3">
        <v>44</v>
      </c>
      <c r="F636" s="3">
        <v>302</v>
      </c>
      <c r="I636" s="2" t="s">
        <v>632</v>
      </c>
      <c r="J636" s="7">
        <f t="shared" si="45"/>
        <v>3.5086113526459503E-2</v>
      </c>
      <c r="K636" s="7">
        <f t="shared" si="46"/>
        <v>3.6290416988597786E-2</v>
      </c>
      <c r="L636" s="7">
        <f t="shared" si="47"/>
        <v>4.2004476641483164E-2</v>
      </c>
      <c r="M636" s="7">
        <f t="shared" si="48"/>
        <v>3.6322810725135386E-2</v>
      </c>
      <c r="N636" s="7">
        <f t="shared" si="49"/>
        <v>3.7127876027317264E-2</v>
      </c>
    </row>
    <row r="637" spans="1:14">
      <c r="A637" s="2" t="s">
        <v>633</v>
      </c>
      <c r="B637" s="3">
        <v>80</v>
      </c>
      <c r="C637" s="3">
        <v>119</v>
      </c>
      <c r="D637" s="3">
        <v>72</v>
      </c>
      <c r="E637" s="3">
        <v>31</v>
      </c>
      <c r="F637" s="3">
        <v>302</v>
      </c>
      <c r="I637" s="2" t="s">
        <v>633</v>
      </c>
      <c r="J637" s="7">
        <f t="shared" si="45"/>
        <v>3.0509663936051742E-2</v>
      </c>
      <c r="K637" s="7">
        <f t="shared" si="46"/>
        <v>4.6436124963904694E-2</v>
      </c>
      <c r="L637" s="7">
        <f t="shared" si="47"/>
        <v>4.1429072851873798E-2</v>
      </c>
      <c r="M637" s="7">
        <f t="shared" si="48"/>
        <v>2.5591071192709022E-2</v>
      </c>
      <c r="N637" s="7">
        <f t="shared" si="49"/>
        <v>3.7127876027317264E-2</v>
      </c>
    </row>
    <row r="638" spans="1:14">
      <c r="A638" s="2" t="s">
        <v>634</v>
      </c>
      <c r="B638" s="3">
        <v>86</v>
      </c>
      <c r="C638" s="3">
        <v>84</v>
      </c>
      <c r="D638" s="3">
        <v>76</v>
      </c>
      <c r="E638" s="3">
        <v>56</v>
      </c>
      <c r="F638" s="3">
        <v>302</v>
      </c>
      <c r="I638" s="2" t="s">
        <v>634</v>
      </c>
      <c r="J638" s="7">
        <f t="shared" si="45"/>
        <v>3.2797888731255623E-2</v>
      </c>
      <c r="K638" s="7">
        <f t="shared" si="46"/>
        <v>3.2778441150991544E-2</v>
      </c>
      <c r="L638" s="7">
        <f t="shared" si="47"/>
        <v>4.3730688010311235E-2</v>
      </c>
      <c r="M638" s="7">
        <f t="shared" si="48"/>
        <v>4.6229031831990494E-2</v>
      </c>
      <c r="N638" s="7">
        <f t="shared" si="49"/>
        <v>3.7127876027317264E-2</v>
      </c>
    </row>
    <row r="639" spans="1:14">
      <c r="A639" s="2" t="s">
        <v>635</v>
      </c>
      <c r="B639" s="3">
        <v>85</v>
      </c>
      <c r="C639" s="3">
        <v>106</v>
      </c>
      <c r="D639" s="3">
        <v>62</v>
      </c>
      <c r="E639" s="3">
        <v>49</v>
      </c>
      <c r="F639" s="3">
        <v>302</v>
      </c>
      <c r="I639" s="2" t="s">
        <v>635</v>
      </c>
      <c r="J639" s="7">
        <f t="shared" si="45"/>
        <v>3.2416517932054981E-2</v>
      </c>
      <c r="K639" s="7">
        <f t="shared" si="46"/>
        <v>4.136327097625124E-2</v>
      </c>
      <c r="L639" s="7">
        <f t="shared" si="47"/>
        <v>3.5675034955780213E-2</v>
      </c>
      <c r="M639" s="7">
        <f t="shared" si="48"/>
        <v>4.0450402852991681E-2</v>
      </c>
      <c r="N639" s="7">
        <f t="shared" si="49"/>
        <v>3.7127876027317264E-2</v>
      </c>
    </row>
    <row r="640" spans="1:14">
      <c r="A640" s="2" t="s">
        <v>636</v>
      </c>
      <c r="B640" s="3">
        <v>95</v>
      </c>
      <c r="C640" s="3">
        <v>80</v>
      </c>
      <c r="D640" s="3">
        <v>72</v>
      </c>
      <c r="E640" s="3">
        <v>54</v>
      </c>
      <c r="F640" s="3">
        <v>301</v>
      </c>
      <c r="I640" s="2" t="s">
        <v>636</v>
      </c>
      <c r="J640" s="7">
        <f t="shared" si="45"/>
        <v>3.623022592406145E-2</v>
      </c>
      <c r="K640" s="7">
        <f t="shared" si="46"/>
        <v>3.1217563000944332E-2</v>
      </c>
      <c r="L640" s="7">
        <f t="shared" si="47"/>
        <v>4.1429072851873798E-2</v>
      </c>
      <c r="M640" s="7">
        <f t="shared" si="48"/>
        <v>4.4577994980847975E-2</v>
      </c>
      <c r="N640" s="7">
        <f t="shared" si="49"/>
        <v>3.7004936040471843E-2</v>
      </c>
    </row>
    <row r="641" spans="1:14">
      <c r="A641" s="2" t="s">
        <v>637</v>
      </c>
      <c r="B641" s="3">
        <v>98</v>
      </c>
      <c r="C641" s="3">
        <v>99</v>
      </c>
      <c r="D641" s="3">
        <v>67</v>
      </c>
      <c r="E641" s="3">
        <v>36</v>
      </c>
      <c r="F641" s="3">
        <v>300</v>
      </c>
      <c r="I641" s="2" t="s">
        <v>637</v>
      </c>
      <c r="J641" s="7">
        <f t="shared" si="45"/>
        <v>3.737433832166339E-2</v>
      </c>
      <c r="K641" s="7">
        <f t="shared" si="46"/>
        <v>3.8631734213668611E-2</v>
      </c>
      <c r="L641" s="7">
        <f t="shared" si="47"/>
        <v>3.8552053903827009E-2</v>
      </c>
      <c r="M641" s="7">
        <f t="shared" si="48"/>
        <v>2.9718663320565313E-2</v>
      </c>
      <c r="N641" s="7">
        <f t="shared" si="49"/>
        <v>3.6881996053626423E-2</v>
      </c>
    </row>
    <row r="642" spans="1:14">
      <c r="A642" s="2" t="s">
        <v>638</v>
      </c>
      <c r="B642" s="3">
        <v>95</v>
      </c>
      <c r="C642" s="3">
        <v>96</v>
      </c>
      <c r="D642" s="3">
        <v>57</v>
      </c>
      <c r="E642" s="3">
        <v>52</v>
      </c>
      <c r="F642" s="3">
        <v>300</v>
      </c>
      <c r="I642" s="2" t="s">
        <v>638</v>
      </c>
      <c r="J642" s="7">
        <f t="shared" si="45"/>
        <v>3.623022592406145E-2</v>
      </c>
      <c r="K642" s="7">
        <f t="shared" si="46"/>
        <v>3.7461075601133195E-2</v>
      </c>
      <c r="L642" s="7">
        <f t="shared" si="47"/>
        <v>3.2798016007733424E-2</v>
      </c>
      <c r="M642" s="7">
        <f t="shared" si="48"/>
        <v>4.2926958129705456E-2</v>
      </c>
      <c r="N642" s="7">
        <f t="shared" si="49"/>
        <v>3.6881996053626423E-2</v>
      </c>
    </row>
    <row r="643" spans="1:14">
      <c r="A643" s="2" t="s">
        <v>639</v>
      </c>
      <c r="B643" s="3">
        <v>93</v>
      </c>
      <c r="C643" s="3">
        <v>90</v>
      </c>
      <c r="D643" s="3">
        <v>72</v>
      </c>
      <c r="E643" s="3">
        <v>45</v>
      </c>
      <c r="F643" s="3">
        <v>300</v>
      </c>
      <c r="I643" s="2" t="s">
        <v>639</v>
      </c>
      <c r="J643" s="7">
        <f t="shared" si="45"/>
        <v>3.5467484325660152E-2</v>
      </c>
      <c r="K643" s="7">
        <f t="shared" si="46"/>
        <v>3.5119758376062377E-2</v>
      </c>
      <c r="L643" s="7">
        <f t="shared" si="47"/>
        <v>4.1429072851873798E-2</v>
      </c>
      <c r="M643" s="7">
        <f t="shared" si="48"/>
        <v>3.7148329150706649E-2</v>
      </c>
      <c r="N643" s="7">
        <f t="shared" si="49"/>
        <v>3.6881996053626423E-2</v>
      </c>
    </row>
    <row r="644" spans="1:14">
      <c r="A644" s="2" t="s">
        <v>640</v>
      </c>
      <c r="B644" s="3">
        <v>93</v>
      </c>
      <c r="C644" s="3">
        <v>85</v>
      </c>
      <c r="D644" s="3">
        <v>77</v>
      </c>
      <c r="E644" s="3">
        <v>44</v>
      </c>
      <c r="F644" s="3">
        <v>299</v>
      </c>
      <c r="I644" s="2" t="s">
        <v>640</v>
      </c>
      <c r="J644" s="7">
        <f t="shared" si="45"/>
        <v>3.5467484325660152E-2</v>
      </c>
      <c r="K644" s="7">
        <f t="shared" si="46"/>
        <v>3.3168660688503354E-2</v>
      </c>
      <c r="L644" s="7">
        <f t="shared" si="47"/>
        <v>4.4306091799920594E-2</v>
      </c>
      <c r="M644" s="7">
        <f t="shared" si="48"/>
        <v>3.6322810725135386E-2</v>
      </c>
      <c r="N644" s="7">
        <f t="shared" si="49"/>
        <v>3.6759056066781003E-2</v>
      </c>
    </row>
    <row r="645" spans="1:14">
      <c r="A645" s="2" t="s">
        <v>641</v>
      </c>
      <c r="B645" s="3">
        <v>85</v>
      </c>
      <c r="C645" s="3">
        <v>109</v>
      </c>
      <c r="D645" s="3">
        <v>59</v>
      </c>
      <c r="E645" s="3">
        <v>45</v>
      </c>
      <c r="F645" s="3">
        <v>298</v>
      </c>
      <c r="I645" s="2" t="s">
        <v>641</v>
      </c>
      <c r="J645" s="7">
        <f t="shared" ref="J645:J708" si="50">B645/262212*100</f>
        <v>3.2416517932054981E-2</v>
      </c>
      <c r="K645" s="7">
        <f t="shared" ref="K645:K708" si="51">C645/256266*100</f>
        <v>4.2533929588786649E-2</v>
      </c>
      <c r="L645" s="7">
        <f t="shared" ref="L645:L708" si="52">D645/173791*100</f>
        <v>3.3948823586952143E-2</v>
      </c>
      <c r="M645" s="7">
        <f t="shared" ref="M645:M708" si="53">E645/121136*100</f>
        <v>3.7148329150706649E-2</v>
      </c>
      <c r="N645" s="7">
        <f t="shared" ref="N645:N708" si="54">F645/813405*100</f>
        <v>3.6636116079935582E-2</v>
      </c>
    </row>
    <row r="646" spans="1:14">
      <c r="A646" s="2" t="s">
        <v>642</v>
      </c>
      <c r="B646" s="3">
        <v>86</v>
      </c>
      <c r="C646" s="3">
        <v>114</v>
      </c>
      <c r="D646" s="3">
        <v>53</v>
      </c>
      <c r="E646" s="3">
        <v>45</v>
      </c>
      <c r="F646" s="3">
        <v>298</v>
      </c>
      <c r="I646" s="2" t="s">
        <v>642</v>
      </c>
      <c r="J646" s="7">
        <f t="shared" si="50"/>
        <v>3.2797888731255623E-2</v>
      </c>
      <c r="K646" s="7">
        <f t="shared" si="51"/>
        <v>4.4485027276345672E-2</v>
      </c>
      <c r="L646" s="7">
        <f t="shared" si="52"/>
        <v>3.0496400849295995E-2</v>
      </c>
      <c r="M646" s="7">
        <f t="shared" si="53"/>
        <v>3.7148329150706649E-2</v>
      </c>
      <c r="N646" s="7">
        <f t="shared" si="54"/>
        <v>3.6636116079935582E-2</v>
      </c>
    </row>
    <row r="647" spans="1:14">
      <c r="A647" s="2" t="s">
        <v>643</v>
      </c>
      <c r="B647" s="3">
        <v>99</v>
      </c>
      <c r="C647" s="3">
        <v>77</v>
      </c>
      <c r="D647" s="3">
        <v>78</v>
      </c>
      <c r="E647" s="3">
        <v>43</v>
      </c>
      <c r="F647" s="3">
        <v>297</v>
      </c>
      <c r="I647" s="2" t="s">
        <v>643</v>
      </c>
      <c r="J647" s="7">
        <f t="shared" si="50"/>
        <v>3.7755709120864032E-2</v>
      </c>
      <c r="K647" s="7">
        <f t="shared" si="51"/>
        <v>3.0046904388408915E-2</v>
      </c>
      <c r="L647" s="7">
        <f t="shared" si="52"/>
        <v>4.4881495589529953E-2</v>
      </c>
      <c r="M647" s="7">
        <f t="shared" si="53"/>
        <v>3.5497292299564123E-2</v>
      </c>
      <c r="N647" s="7">
        <f t="shared" si="54"/>
        <v>3.6513176093090162E-2</v>
      </c>
    </row>
    <row r="648" spans="1:14">
      <c r="A648" s="2" t="s">
        <v>644</v>
      </c>
      <c r="B648" s="3">
        <v>84</v>
      </c>
      <c r="C648" s="3">
        <v>82</v>
      </c>
      <c r="D648" s="3">
        <v>91</v>
      </c>
      <c r="E648" s="3">
        <v>40</v>
      </c>
      <c r="F648" s="3">
        <v>297</v>
      </c>
      <c r="I648" s="2" t="s">
        <v>644</v>
      </c>
      <c r="J648" s="7">
        <f t="shared" si="50"/>
        <v>3.2035147132854332E-2</v>
      </c>
      <c r="K648" s="7">
        <f t="shared" si="51"/>
        <v>3.1998002075967938E-2</v>
      </c>
      <c r="L648" s="7">
        <f t="shared" si="52"/>
        <v>5.2361744854451608E-2</v>
      </c>
      <c r="M648" s="7">
        <f t="shared" si="53"/>
        <v>3.3020737022850348E-2</v>
      </c>
      <c r="N648" s="7">
        <f t="shared" si="54"/>
        <v>3.6513176093090162E-2</v>
      </c>
    </row>
    <row r="649" spans="1:14">
      <c r="A649" s="2" t="s">
        <v>645</v>
      </c>
      <c r="B649" s="3">
        <v>80</v>
      </c>
      <c r="C649" s="3">
        <v>100</v>
      </c>
      <c r="D649" s="3">
        <v>81</v>
      </c>
      <c r="E649" s="3">
        <v>36</v>
      </c>
      <c r="F649" s="3">
        <v>297</v>
      </c>
      <c r="I649" s="2" t="s">
        <v>645</v>
      </c>
      <c r="J649" s="7">
        <f t="shared" si="50"/>
        <v>3.0509663936051742E-2</v>
      </c>
      <c r="K649" s="7">
        <f t="shared" si="51"/>
        <v>3.9021953751180415E-2</v>
      </c>
      <c r="L649" s="7">
        <f t="shared" si="52"/>
        <v>4.6607706958358031E-2</v>
      </c>
      <c r="M649" s="7">
        <f t="shared" si="53"/>
        <v>2.9718663320565313E-2</v>
      </c>
      <c r="N649" s="7">
        <f t="shared" si="54"/>
        <v>3.6513176093090162E-2</v>
      </c>
    </row>
    <row r="650" spans="1:14">
      <c r="A650" s="2" t="s">
        <v>646</v>
      </c>
      <c r="B650" s="3">
        <v>89</v>
      </c>
      <c r="C650" s="3">
        <v>81</v>
      </c>
      <c r="D650" s="3">
        <v>77</v>
      </c>
      <c r="E650" s="3">
        <v>50</v>
      </c>
      <c r="F650" s="3">
        <v>297</v>
      </c>
      <c r="I650" s="2" t="s">
        <v>646</v>
      </c>
      <c r="J650" s="7">
        <f t="shared" si="50"/>
        <v>3.3942001128857563E-2</v>
      </c>
      <c r="K650" s="7">
        <f t="shared" si="51"/>
        <v>3.1607782538456135E-2</v>
      </c>
      <c r="L650" s="7">
        <f t="shared" si="52"/>
        <v>4.4306091799920594E-2</v>
      </c>
      <c r="M650" s="7">
        <f t="shared" si="53"/>
        <v>4.1275921278562937E-2</v>
      </c>
      <c r="N650" s="7">
        <f t="shared" si="54"/>
        <v>3.6513176093090162E-2</v>
      </c>
    </row>
    <row r="651" spans="1:14">
      <c r="A651" s="2" t="s">
        <v>647</v>
      </c>
      <c r="B651" s="3">
        <v>106</v>
      </c>
      <c r="C651" s="3">
        <v>86</v>
      </c>
      <c r="D651" s="3">
        <v>68</v>
      </c>
      <c r="E651" s="3">
        <v>36</v>
      </c>
      <c r="F651" s="3">
        <v>296</v>
      </c>
      <c r="I651" s="2" t="s">
        <v>647</v>
      </c>
      <c r="J651" s="7">
        <f t="shared" si="50"/>
        <v>4.0425304715268562E-2</v>
      </c>
      <c r="K651" s="7">
        <f t="shared" si="51"/>
        <v>3.3558880226015157E-2</v>
      </c>
      <c r="L651" s="7">
        <f t="shared" si="52"/>
        <v>3.9127457693436368E-2</v>
      </c>
      <c r="M651" s="7">
        <f t="shared" si="53"/>
        <v>2.9718663320565313E-2</v>
      </c>
      <c r="N651" s="7">
        <f t="shared" si="54"/>
        <v>3.6390236106244735E-2</v>
      </c>
    </row>
    <row r="652" spans="1:14">
      <c r="A652" s="2" t="s">
        <v>648</v>
      </c>
      <c r="B652" s="3">
        <v>82</v>
      </c>
      <c r="C652" s="3">
        <v>100</v>
      </c>
      <c r="D652" s="3">
        <v>64</v>
      </c>
      <c r="E652" s="3">
        <v>50</v>
      </c>
      <c r="F652" s="3">
        <v>296</v>
      </c>
      <c r="I652" s="2" t="s">
        <v>648</v>
      </c>
      <c r="J652" s="7">
        <f t="shared" si="50"/>
        <v>3.127240553445304E-2</v>
      </c>
      <c r="K652" s="7">
        <f t="shared" si="51"/>
        <v>3.9021953751180415E-2</v>
      </c>
      <c r="L652" s="7">
        <f t="shared" si="52"/>
        <v>3.6825842534998932E-2</v>
      </c>
      <c r="M652" s="7">
        <f t="shared" si="53"/>
        <v>4.1275921278562937E-2</v>
      </c>
      <c r="N652" s="7">
        <f t="shared" si="54"/>
        <v>3.6390236106244735E-2</v>
      </c>
    </row>
    <row r="653" spans="1:14">
      <c r="A653" s="2" t="s">
        <v>649</v>
      </c>
      <c r="B653" s="3">
        <v>88</v>
      </c>
      <c r="C653" s="3">
        <v>96</v>
      </c>
      <c r="D653" s="3">
        <v>57</v>
      </c>
      <c r="E653" s="3">
        <v>54</v>
      </c>
      <c r="F653" s="3">
        <v>295</v>
      </c>
      <c r="I653" s="2" t="s">
        <v>649</v>
      </c>
      <c r="J653" s="7">
        <f t="shared" si="50"/>
        <v>3.3560630329656921E-2</v>
      </c>
      <c r="K653" s="7">
        <f t="shared" si="51"/>
        <v>3.7461075601133195E-2</v>
      </c>
      <c r="L653" s="7">
        <f t="shared" si="52"/>
        <v>3.2798016007733424E-2</v>
      </c>
      <c r="M653" s="7">
        <f t="shared" si="53"/>
        <v>4.4577994980847975E-2</v>
      </c>
      <c r="N653" s="7">
        <f t="shared" si="54"/>
        <v>3.6267296119399314E-2</v>
      </c>
    </row>
    <row r="654" spans="1:14">
      <c r="A654" s="2" t="s">
        <v>650</v>
      </c>
      <c r="B654" s="3">
        <v>86</v>
      </c>
      <c r="C654" s="3">
        <v>87</v>
      </c>
      <c r="D654" s="3">
        <v>79</v>
      </c>
      <c r="E654" s="3">
        <v>43</v>
      </c>
      <c r="F654" s="3">
        <v>295</v>
      </c>
      <c r="I654" s="2" t="s">
        <v>650</v>
      </c>
      <c r="J654" s="7">
        <f t="shared" si="50"/>
        <v>3.2797888731255623E-2</v>
      </c>
      <c r="K654" s="7">
        <f t="shared" si="51"/>
        <v>3.394909976352696E-2</v>
      </c>
      <c r="L654" s="7">
        <f t="shared" si="52"/>
        <v>4.5456899379139312E-2</v>
      </c>
      <c r="M654" s="7">
        <f t="shared" si="53"/>
        <v>3.5497292299564123E-2</v>
      </c>
      <c r="N654" s="7">
        <f t="shared" si="54"/>
        <v>3.6267296119399314E-2</v>
      </c>
    </row>
    <row r="655" spans="1:14">
      <c r="A655" s="2" t="s">
        <v>651</v>
      </c>
      <c r="B655" s="3">
        <v>86</v>
      </c>
      <c r="C655" s="3">
        <v>112</v>
      </c>
      <c r="D655" s="3">
        <v>51</v>
      </c>
      <c r="E655" s="3">
        <v>43</v>
      </c>
      <c r="F655" s="3">
        <v>292</v>
      </c>
      <c r="I655" s="2" t="s">
        <v>651</v>
      </c>
      <c r="J655" s="7">
        <f t="shared" si="50"/>
        <v>3.2797888731255623E-2</v>
      </c>
      <c r="K655" s="7">
        <f t="shared" si="51"/>
        <v>4.3704588201322066E-2</v>
      </c>
      <c r="L655" s="7">
        <f t="shared" si="52"/>
        <v>2.9345593270077276E-2</v>
      </c>
      <c r="M655" s="7">
        <f t="shared" si="53"/>
        <v>3.5497292299564123E-2</v>
      </c>
      <c r="N655" s="7">
        <f t="shared" si="54"/>
        <v>3.5898476158863053E-2</v>
      </c>
    </row>
    <row r="656" spans="1:14">
      <c r="A656" s="2" t="s">
        <v>652</v>
      </c>
      <c r="B656" s="3">
        <v>99</v>
      </c>
      <c r="C656" s="3">
        <v>75</v>
      </c>
      <c r="D656" s="3">
        <v>72</v>
      </c>
      <c r="E656" s="3">
        <v>46</v>
      </c>
      <c r="F656" s="3">
        <v>292</v>
      </c>
      <c r="I656" s="2" t="s">
        <v>652</v>
      </c>
      <c r="J656" s="7">
        <f t="shared" si="50"/>
        <v>3.7755709120864032E-2</v>
      </c>
      <c r="K656" s="7">
        <f t="shared" si="51"/>
        <v>2.9266465313385309E-2</v>
      </c>
      <c r="L656" s="7">
        <f t="shared" si="52"/>
        <v>4.1429072851873798E-2</v>
      </c>
      <c r="M656" s="7">
        <f t="shared" si="53"/>
        <v>3.7973847576277898E-2</v>
      </c>
      <c r="N656" s="7">
        <f t="shared" si="54"/>
        <v>3.5898476158863053E-2</v>
      </c>
    </row>
    <row r="657" spans="1:14">
      <c r="A657" s="2" t="s">
        <v>653</v>
      </c>
      <c r="B657" s="3">
        <v>87</v>
      </c>
      <c r="C657" s="3">
        <v>94</v>
      </c>
      <c r="D657" s="3">
        <v>70</v>
      </c>
      <c r="E657" s="3">
        <v>40</v>
      </c>
      <c r="F657" s="3">
        <v>291</v>
      </c>
      <c r="I657" s="2" t="s">
        <v>653</v>
      </c>
      <c r="J657" s="7">
        <f t="shared" si="50"/>
        <v>3.3179259530456272E-2</v>
      </c>
      <c r="K657" s="7">
        <f t="shared" si="51"/>
        <v>3.6680636526109589E-2</v>
      </c>
      <c r="L657" s="7">
        <f t="shared" si="52"/>
        <v>4.0278265272655087E-2</v>
      </c>
      <c r="M657" s="7">
        <f t="shared" si="53"/>
        <v>3.3020737022850348E-2</v>
      </c>
      <c r="N657" s="7">
        <f t="shared" si="54"/>
        <v>3.5775536172017626E-2</v>
      </c>
    </row>
    <row r="658" spans="1:14">
      <c r="A658" s="2" t="s">
        <v>654</v>
      </c>
      <c r="B658" s="3">
        <v>91</v>
      </c>
      <c r="C658" s="3">
        <v>91</v>
      </c>
      <c r="D658" s="3">
        <v>66</v>
      </c>
      <c r="E658" s="3">
        <v>43</v>
      </c>
      <c r="F658" s="3">
        <v>291</v>
      </c>
      <c r="I658" s="2" t="s">
        <v>654</v>
      </c>
      <c r="J658" s="7">
        <f t="shared" si="50"/>
        <v>3.4704742727258861E-2</v>
      </c>
      <c r="K658" s="7">
        <f t="shared" si="51"/>
        <v>3.5509977913574173E-2</v>
      </c>
      <c r="L658" s="7">
        <f t="shared" si="52"/>
        <v>3.797665011421765E-2</v>
      </c>
      <c r="M658" s="7">
        <f t="shared" si="53"/>
        <v>3.5497292299564123E-2</v>
      </c>
      <c r="N658" s="7">
        <f t="shared" si="54"/>
        <v>3.5775536172017626E-2</v>
      </c>
    </row>
    <row r="659" spans="1:14">
      <c r="A659" s="2" t="s">
        <v>655</v>
      </c>
      <c r="B659" s="3">
        <v>93</v>
      </c>
      <c r="C659" s="3">
        <v>102</v>
      </c>
      <c r="D659" s="3">
        <v>55</v>
      </c>
      <c r="E659" s="3">
        <v>41</v>
      </c>
      <c r="F659" s="3">
        <v>291</v>
      </c>
      <c r="I659" s="2" t="s">
        <v>655</v>
      </c>
      <c r="J659" s="7">
        <f t="shared" si="50"/>
        <v>3.5467484325660152E-2</v>
      </c>
      <c r="K659" s="7">
        <f t="shared" si="51"/>
        <v>3.9802392826204021E-2</v>
      </c>
      <c r="L659" s="7">
        <f t="shared" si="52"/>
        <v>3.1647208428514713E-2</v>
      </c>
      <c r="M659" s="7">
        <f t="shared" si="53"/>
        <v>3.3846255448421604E-2</v>
      </c>
      <c r="N659" s="7">
        <f t="shared" si="54"/>
        <v>3.5775536172017626E-2</v>
      </c>
    </row>
    <row r="660" spans="1:14">
      <c r="A660" s="2" t="s">
        <v>656</v>
      </c>
      <c r="B660" s="3">
        <v>78</v>
      </c>
      <c r="C660" s="3">
        <v>92</v>
      </c>
      <c r="D660" s="3">
        <v>71</v>
      </c>
      <c r="E660" s="3">
        <v>50</v>
      </c>
      <c r="F660" s="3">
        <v>291</v>
      </c>
      <c r="I660" s="2" t="s">
        <v>656</v>
      </c>
      <c r="J660" s="7">
        <f t="shared" si="50"/>
        <v>2.9746922337650448E-2</v>
      </c>
      <c r="K660" s="7">
        <f t="shared" si="51"/>
        <v>3.5900197451085983E-2</v>
      </c>
      <c r="L660" s="7">
        <f t="shared" si="52"/>
        <v>4.0853669062264446E-2</v>
      </c>
      <c r="M660" s="7">
        <f t="shared" si="53"/>
        <v>4.1275921278562937E-2</v>
      </c>
      <c r="N660" s="7">
        <f t="shared" si="54"/>
        <v>3.5775536172017626E-2</v>
      </c>
    </row>
    <row r="661" spans="1:14">
      <c r="A661" s="2" t="s">
        <v>657</v>
      </c>
      <c r="B661" s="3">
        <v>95</v>
      </c>
      <c r="C661" s="3">
        <v>86</v>
      </c>
      <c r="D661" s="3">
        <v>65</v>
      </c>
      <c r="E661" s="3">
        <v>45</v>
      </c>
      <c r="F661" s="3">
        <v>291</v>
      </c>
      <c r="I661" s="2" t="s">
        <v>657</v>
      </c>
      <c r="J661" s="7">
        <f t="shared" si="50"/>
        <v>3.623022592406145E-2</v>
      </c>
      <c r="K661" s="7">
        <f t="shared" si="51"/>
        <v>3.3558880226015157E-2</v>
      </c>
      <c r="L661" s="7">
        <f t="shared" si="52"/>
        <v>3.7401246324608298E-2</v>
      </c>
      <c r="M661" s="7">
        <f t="shared" si="53"/>
        <v>3.7148329150706649E-2</v>
      </c>
      <c r="N661" s="7">
        <f t="shared" si="54"/>
        <v>3.5775536172017626E-2</v>
      </c>
    </row>
    <row r="662" spans="1:14">
      <c r="A662" s="2" t="s">
        <v>658</v>
      </c>
      <c r="B662" s="3">
        <v>74</v>
      </c>
      <c r="C662" s="3">
        <v>109</v>
      </c>
      <c r="D662" s="3">
        <v>66</v>
      </c>
      <c r="E662" s="3">
        <v>41</v>
      </c>
      <c r="F662" s="3">
        <v>290</v>
      </c>
      <c r="I662" s="2" t="s">
        <v>658</v>
      </c>
      <c r="J662" s="7">
        <f t="shared" si="50"/>
        <v>2.8221439140847862E-2</v>
      </c>
      <c r="K662" s="7">
        <f t="shared" si="51"/>
        <v>4.2533929588786649E-2</v>
      </c>
      <c r="L662" s="7">
        <f t="shared" si="52"/>
        <v>3.797665011421765E-2</v>
      </c>
      <c r="M662" s="7">
        <f t="shared" si="53"/>
        <v>3.3846255448421604E-2</v>
      </c>
      <c r="N662" s="7">
        <f t="shared" si="54"/>
        <v>3.5652596185172206E-2</v>
      </c>
    </row>
    <row r="663" spans="1:14">
      <c r="A663" s="2" t="s">
        <v>659</v>
      </c>
      <c r="B663" s="3">
        <v>97</v>
      </c>
      <c r="C663" s="3">
        <v>66</v>
      </c>
      <c r="D663" s="3">
        <v>76</v>
      </c>
      <c r="E663" s="3">
        <v>51</v>
      </c>
      <c r="F663" s="3">
        <v>290</v>
      </c>
      <c r="I663" s="2" t="s">
        <v>659</v>
      </c>
      <c r="J663" s="7">
        <f t="shared" si="50"/>
        <v>3.6992967522462741E-2</v>
      </c>
      <c r="K663" s="7">
        <f t="shared" si="51"/>
        <v>2.5754489475779071E-2</v>
      </c>
      <c r="L663" s="7">
        <f t="shared" si="52"/>
        <v>4.3730688010311235E-2</v>
      </c>
      <c r="M663" s="7">
        <f t="shared" si="53"/>
        <v>4.2101439704134193E-2</v>
      </c>
      <c r="N663" s="7">
        <f t="shared" si="54"/>
        <v>3.5652596185172206E-2</v>
      </c>
    </row>
    <row r="664" spans="1:14">
      <c r="A664" s="2" t="s">
        <v>660</v>
      </c>
      <c r="B664" s="3">
        <v>90</v>
      </c>
      <c r="C664" s="3">
        <v>85</v>
      </c>
      <c r="D664" s="3">
        <v>66</v>
      </c>
      <c r="E664" s="3">
        <v>48</v>
      </c>
      <c r="F664" s="3">
        <v>289</v>
      </c>
      <c r="I664" s="2" t="s">
        <v>660</v>
      </c>
      <c r="J664" s="7">
        <f t="shared" si="50"/>
        <v>3.4323371928058212E-2</v>
      </c>
      <c r="K664" s="7">
        <f t="shared" si="51"/>
        <v>3.3168660688503354E-2</v>
      </c>
      <c r="L664" s="7">
        <f t="shared" si="52"/>
        <v>3.797665011421765E-2</v>
      </c>
      <c r="M664" s="7">
        <f t="shared" si="53"/>
        <v>3.9624884427420418E-2</v>
      </c>
      <c r="N664" s="7">
        <f t="shared" si="54"/>
        <v>3.5529656198326785E-2</v>
      </c>
    </row>
    <row r="665" spans="1:14">
      <c r="A665" s="2" t="s">
        <v>661</v>
      </c>
      <c r="B665" s="3">
        <v>88</v>
      </c>
      <c r="C665" s="3">
        <v>112</v>
      </c>
      <c r="D665" s="3">
        <v>46</v>
      </c>
      <c r="E665" s="3">
        <v>42</v>
      </c>
      <c r="F665" s="3">
        <v>288</v>
      </c>
      <c r="I665" s="2" t="s">
        <v>661</v>
      </c>
      <c r="J665" s="7">
        <f t="shared" si="50"/>
        <v>3.3560630329656921E-2</v>
      </c>
      <c r="K665" s="7">
        <f t="shared" si="51"/>
        <v>4.3704588201322066E-2</v>
      </c>
      <c r="L665" s="7">
        <f t="shared" si="52"/>
        <v>2.6468574322030487E-2</v>
      </c>
      <c r="M665" s="7">
        <f t="shared" si="53"/>
        <v>3.4671773873992867E-2</v>
      </c>
      <c r="N665" s="7">
        <f t="shared" si="54"/>
        <v>3.5406716211481365E-2</v>
      </c>
    </row>
    <row r="666" spans="1:14">
      <c r="A666" s="2" t="s">
        <v>662</v>
      </c>
      <c r="B666" s="3">
        <v>98</v>
      </c>
      <c r="C666" s="3">
        <v>93</v>
      </c>
      <c r="D666" s="3">
        <v>68</v>
      </c>
      <c r="E666" s="3">
        <v>29</v>
      </c>
      <c r="F666" s="3">
        <v>288</v>
      </c>
      <c r="I666" s="2" t="s">
        <v>662</v>
      </c>
      <c r="J666" s="7">
        <f t="shared" si="50"/>
        <v>3.737433832166339E-2</v>
      </c>
      <c r="K666" s="7">
        <f t="shared" si="51"/>
        <v>3.6290416988597786E-2</v>
      </c>
      <c r="L666" s="7">
        <f t="shared" si="52"/>
        <v>3.9127457693436368E-2</v>
      </c>
      <c r="M666" s="7">
        <f t="shared" si="53"/>
        <v>2.3940034341566503E-2</v>
      </c>
      <c r="N666" s="7">
        <f t="shared" si="54"/>
        <v>3.5406716211481365E-2</v>
      </c>
    </row>
    <row r="667" spans="1:14">
      <c r="A667" s="2" t="s">
        <v>663</v>
      </c>
      <c r="B667" s="3">
        <v>92</v>
      </c>
      <c r="C667" s="3">
        <v>92</v>
      </c>
      <c r="D667" s="3">
        <v>54</v>
      </c>
      <c r="E667" s="3">
        <v>50</v>
      </c>
      <c r="F667" s="3">
        <v>288</v>
      </c>
      <c r="I667" s="2" t="s">
        <v>663</v>
      </c>
      <c r="J667" s="7">
        <f t="shared" si="50"/>
        <v>3.5086113526459503E-2</v>
      </c>
      <c r="K667" s="7">
        <f t="shared" si="51"/>
        <v>3.5900197451085983E-2</v>
      </c>
      <c r="L667" s="7">
        <f t="shared" si="52"/>
        <v>3.1071804638905354E-2</v>
      </c>
      <c r="M667" s="7">
        <f t="shared" si="53"/>
        <v>4.1275921278562937E-2</v>
      </c>
      <c r="N667" s="7">
        <f t="shared" si="54"/>
        <v>3.5406716211481365E-2</v>
      </c>
    </row>
    <row r="668" spans="1:14">
      <c r="A668" s="2" t="s">
        <v>664</v>
      </c>
      <c r="B668" s="3">
        <v>106</v>
      </c>
      <c r="C668" s="3">
        <v>86</v>
      </c>
      <c r="D668" s="3">
        <v>61</v>
      </c>
      <c r="E668" s="3">
        <v>35</v>
      </c>
      <c r="F668" s="3">
        <v>288</v>
      </c>
      <c r="I668" s="2" t="s">
        <v>664</v>
      </c>
      <c r="J668" s="7">
        <f t="shared" si="50"/>
        <v>4.0425304715268562E-2</v>
      </c>
      <c r="K668" s="7">
        <f t="shared" si="51"/>
        <v>3.3558880226015157E-2</v>
      </c>
      <c r="L668" s="7">
        <f t="shared" si="52"/>
        <v>3.5099631166170861E-2</v>
      </c>
      <c r="M668" s="7">
        <f t="shared" si="53"/>
        <v>2.8893144894994057E-2</v>
      </c>
      <c r="N668" s="7">
        <f t="shared" si="54"/>
        <v>3.5406716211481365E-2</v>
      </c>
    </row>
    <row r="669" spans="1:14">
      <c r="A669" s="2" t="s">
        <v>665</v>
      </c>
      <c r="B669" s="3">
        <v>99</v>
      </c>
      <c r="C669" s="3">
        <v>74</v>
      </c>
      <c r="D669" s="3">
        <v>76</v>
      </c>
      <c r="E669" s="3">
        <v>38</v>
      </c>
      <c r="F669" s="3">
        <v>287</v>
      </c>
      <c r="I669" s="2" t="s">
        <v>665</v>
      </c>
      <c r="J669" s="7">
        <f t="shared" si="50"/>
        <v>3.7755709120864032E-2</v>
      </c>
      <c r="K669" s="7">
        <f t="shared" si="51"/>
        <v>2.8876245775873506E-2</v>
      </c>
      <c r="L669" s="7">
        <f t="shared" si="52"/>
        <v>4.3730688010311235E-2</v>
      </c>
      <c r="M669" s="7">
        <f t="shared" si="53"/>
        <v>3.1369700171707836E-2</v>
      </c>
      <c r="N669" s="7">
        <f t="shared" si="54"/>
        <v>3.5283776224635945E-2</v>
      </c>
    </row>
    <row r="670" spans="1:14">
      <c r="A670" s="2" t="s">
        <v>666</v>
      </c>
      <c r="B670" s="3">
        <v>98</v>
      </c>
      <c r="C670" s="3">
        <v>76</v>
      </c>
      <c r="D670" s="3">
        <v>77</v>
      </c>
      <c r="E670" s="3">
        <v>35</v>
      </c>
      <c r="F670" s="3">
        <v>286</v>
      </c>
      <c r="I670" s="2" t="s">
        <v>666</v>
      </c>
      <c r="J670" s="7">
        <f t="shared" si="50"/>
        <v>3.737433832166339E-2</v>
      </c>
      <c r="K670" s="7">
        <f t="shared" si="51"/>
        <v>2.9656684850897116E-2</v>
      </c>
      <c r="L670" s="7">
        <f t="shared" si="52"/>
        <v>4.4306091799920594E-2</v>
      </c>
      <c r="M670" s="7">
        <f t="shared" si="53"/>
        <v>2.8893144894994057E-2</v>
      </c>
      <c r="N670" s="7">
        <f t="shared" si="54"/>
        <v>3.5160836237790524E-2</v>
      </c>
    </row>
    <row r="671" spans="1:14">
      <c r="A671" s="2" t="s">
        <v>667</v>
      </c>
      <c r="B671" s="3">
        <v>88</v>
      </c>
      <c r="C671" s="3">
        <v>109</v>
      </c>
      <c r="D671" s="3">
        <v>57</v>
      </c>
      <c r="E671" s="3">
        <v>31</v>
      </c>
      <c r="F671" s="3">
        <v>285</v>
      </c>
      <c r="I671" s="2" t="s">
        <v>667</v>
      </c>
      <c r="J671" s="7">
        <f t="shared" si="50"/>
        <v>3.3560630329656921E-2</v>
      </c>
      <c r="K671" s="7">
        <f t="shared" si="51"/>
        <v>4.2533929588786649E-2</v>
      </c>
      <c r="L671" s="7">
        <f t="shared" si="52"/>
        <v>3.2798016007733424E-2</v>
      </c>
      <c r="M671" s="7">
        <f t="shared" si="53"/>
        <v>2.5591071192709022E-2</v>
      </c>
      <c r="N671" s="7">
        <f t="shared" si="54"/>
        <v>3.5037896250945104E-2</v>
      </c>
    </row>
    <row r="672" spans="1:14">
      <c r="A672" s="2" t="s">
        <v>668</v>
      </c>
      <c r="B672" s="3">
        <v>97</v>
      </c>
      <c r="C672" s="3">
        <v>70</v>
      </c>
      <c r="D672" s="3">
        <v>90</v>
      </c>
      <c r="E672" s="3">
        <v>27</v>
      </c>
      <c r="F672" s="3">
        <v>284</v>
      </c>
      <c r="I672" s="2" t="s">
        <v>668</v>
      </c>
      <c r="J672" s="7">
        <f t="shared" si="50"/>
        <v>3.6992967522462741E-2</v>
      </c>
      <c r="K672" s="7">
        <f t="shared" si="51"/>
        <v>2.7315367625826294E-2</v>
      </c>
      <c r="L672" s="7">
        <f t="shared" si="52"/>
        <v>5.1786341064842249E-2</v>
      </c>
      <c r="M672" s="7">
        <f t="shared" si="53"/>
        <v>2.2288997490423988E-2</v>
      </c>
      <c r="N672" s="7">
        <f t="shared" si="54"/>
        <v>3.4914956264099684E-2</v>
      </c>
    </row>
    <row r="673" spans="1:14">
      <c r="A673" s="2" t="s">
        <v>669</v>
      </c>
      <c r="B673" s="3">
        <v>76</v>
      </c>
      <c r="C673" s="3">
        <v>97</v>
      </c>
      <c r="D673" s="3">
        <v>68</v>
      </c>
      <c r="E673" s="3">
        <v>43</v>
      </c>
      <c r="F673" s="3">
        <v>284</v>
      </c>
      <c r="I673" s="2" t="s">
        <v>669</v>
      </c>
      <c r="J673" s="7">
        <f t="shared" si="50"/>
        <v>2.8984180739249157E-2</v>
      </c>
      <c r="K673" s="7">
        <f t="shared" si="51"/>
        <v>3.7851295138644998E-2</v>
      </c>
      <c r="L673" s="7">
        <f t="shared" si="52"/>
        <v>3.9127457693436368E-2</v>
      </c>
      <c r="M673" s="7">
        <f t="shared" si="53"/>
        <v>3.5497292299564123E-2</v>
      </c>
      <c r="N673" s="7">
        <f t="shared" si="54"/>
        <v>3.4914956264099684E-2</v>
      </c>
    </row>
    <row r="674" spans="1:14">
      <c r="A674" s="2" t="s">
        <v>670</v>
      </c>
      <c r="B674" s="3">
        <v>81</v>
      </c>
      <c r="C674" s="3">
        <v>88</v>
      </c>
      <c r="D674" s="3">
        <v>82</v>
      </c>
      <c r="E674" s="3">
        <v>32</v>
      </c>
      <c r="F674" s="3">
        <v>283</v>
      </c>
      <c r="I674" s="2" t="s">
        <v>670</v>
      </c>
      <c r="J674" s="7">
        <f t="shared" si="50"/>
        <v>3.0891034735252395E-2</v>
      </c>
      <c r="K674" s="7">
        <f t="shared" si="51"/>
        <v>3.4339319301038763E-2</v>
      </c>
      <c r="L674" s="7">
        <f t="shared" si="52"/>
        <v>4.7183110747967383E-2</v>
      </c>
      <c r="M674" s="7">
        <f t="shared" si="53"/>
        <v>2.6416589618280278E-2</v>
      </c>
      <c r="N674" s="7">
        <f t="shared" si="54"/>
        <v>3.4792016277254256E-2</v>
      </c>
    </row>
    <row r="675" spans="1:14">
      <c r="A675" s="2" t="s">
        <v>671</v>
      </c>
      <c r="B675" s="3">
        <v>88</v>
      </c>
      <c r="C675" s="3">
        <v>71</v>
      </c>
      <c r="D675" s="3">
        <v>80</v>
      </c>
      <c r="E675" s="3">
        <v>43</v>
      </c>
      <c r="F675" s="3">
        <v>282</v>
      </c>
      <c r="I675" s="2" t="s">
        <v>671</v>
      </c>
      <c r="J675" s="7">
        <f t="shared" si="50"/>
        <v>3.3560630329656921E-2</v>
      </c>
      <c r="K675" s="7">
        <f t="shared" si="51"/>
        <v>2.7705587163338093E-2</v>
      </c>
      <c r="L675" s="7">
        <f t="shared" si="52"/>
        <v>4.6032303168748664E-2</v>
      </c>
      <c r="M675" s="7">
        <f t="shared" si="53"/>
        <v>3.5497292299564123E-2</v>
      </c>
      <c r="N675" s="7">
        <f t="shared" si="54"/>
        <v>3.4669076290408836E-2</v>
      </c>
    </row>
    <row r="676" spans="1:14">
      <c r="A676" s="2" t="s">
        <v>672</v>
      </c>
      <c r="B676" s="3">
        <v>88</v>
      </c>
      <c r="C676" s="3">
        <v>84</v>
      </c>
      <c r="D676" s="3">
        <v>68</v>
      </c>
      <c r="E676" s="3">
        <v>42</v>
      </c>
      <c r="F676" s="3">
        <v>282</v>
      </c>
      <c r="I676" s="2" t="s">
        <v>672</v>
      </c>
      <c r="J676" s="7">
        <f t="shared" si="50"/>
        <v>3.3560630329656921E-2</v>
      </c>
      <c r="K676" s="7">
        <f t="shared" si="51"/>
        <v>3.2778441150991544E-2</v>
      </c>
      <c r="L676" s="7">
        <f t="shared" si="52"/>
        <v>3.9127457693436368E-2</v>
      </c>
      <c r="M676" s="7">
        <f t="shared" si="53"/>
        <v>3.4671773873992867E-2</v>
      </c>
      <c r="N676" s="7">
        <f t="shared" si="54"/>
        <v>3.4669076290408836E-2</v>
      </c>
    </row>
    <row r="677" spans="1:14">
      <c r="A677" s="2" t="s">
        <v>673</v>
      </c>
      <c r="B677" s="3">
        <v>60</v>
      </c>
      <c r="C677" s="3">
        <v>97</v>
      </c>
      <c r="D677" s="3">
        <v>65</v>
      </c>
      <c r="E677" s="3">
        <v>60</v>
      </c>
      <c r="F677" s="3">
        <v>282</v>
      </c>
      <c r="I677" s="2" t="s">
        <v>673</v>
      </c>
      <c r="J677" s="7">
        <f t="shared" si="50"/>
        <v>2.2882247952038807E-2</v>
      </c>
      <c r="K677" s="7">
        <f t="shared" si="51"/>
        <v>3.7851295138644998E-2</v>
      </c>
      <c r="L677" s="7">
        <f t="shared" si="52"/>
        <v>3.7401246324608298E-2</v>
      </c>
      <c r="M677" s="7">
        <f t="shared" si="53"/>
        <v>4.9531105534275525E-2</v>
      </c>
      <c r="N677" s="7">
        <f t="shared" si="54"/>
        <v>3.4669076290408836E-2</v>
      </c>
    </row>
    <row r="678" spans="1:14">
      <c r="A678" s="2" t="s">
        <v>674</v>
      </c>
      <c r="B678" s="3">
        <v>82</v>
      </c>
      <c r="C678" s="3">
        <v>78</v>
      </c>
      <c r="D678" s="3">
        <v>74</v>
      </c>
      <c r="E678" s="3">
        <v>47</v>
      </c>
      <c r="F678" s="3">
        <v>281</v>
      </c>
      <c r="I678" s="2" t="s">
        <v>674</v>
      </c>
      <c r="J678" s="7">
        <f t="shared" si="50"/>
        <v>3.127240553445304E-2</v>
      </c>
      <c r="K678" s="7">
        <f t="shared" si="51"/>
        <v>3.0437123925920722E-2</v>
      </c>
      <c r="L678" s="7">
        <f t="shared" si="52"/>
        <v>4.2579880431092516E-2</v>
      </c>
      <c r="M678" s="7">
        <f t="shared" si="53"/>
        <v>3.8799366001849162E-2</v>
      </c>
      <c r="N678" s="7">
        <f t="shared" si="54"/>
        <v>3.4546136303563416E-2</v>
      </c>
    </row>
    <row r="679" spans="1:14">
      <c r="A679" s="2" t="s">
        <v>675</v>
      </c>
      <c r="B679" s="3">
        <v>67</v>
      </c>
      <c r="C679" s="3">
        <v>93</v>
      </c>
      <c r="D679" s="3">
        <v>66</v>
      </c>
      <c r="E679" s="3">
        <v>54</v>
      </c>
      <c r="F679" s="3">
        <v>280</v>
      </c>
      <c r="I679" s="2" t="s">
        <v>675</v>
      </c>
      <c r="J679" s="7">
        <f t="shared" si="50"/>
        <v>2.555184354644334E-2</v>
      </c>
      <c r="K679" s="7">
        <f t="shared" si="51"/>
        <v>3.6290416988597786E-2</v>
      </c>
      <c r="L679" s="7">
        <f t="shared" si="52"/>
        <v>3.797665011421765E-2</v>
      </c>
      <c r="M679" s="7">
        <f t="shared" si="53"/>
        <v>4.4577994980847975E-2</v>
      </c>
      <c r="N679" s="7">
        <f t="shared" si="54"/>
        <v>3.4423196316717995E-2</v>
      </c>
    </row>
    <row r="680" spans="1:14">
      <c r="A680" s="2" t="s">
        <v>676</v>
      </c>
      <c r="B680" s="3">
        <v>92</v>
      </c>
      <c r="C680" s="3">
        <v>75</v>
      </c>
      <c r="D680" s="3">
        <v>61</v>
      </c>
      <c r="E680" s="3">
        <v>51</v>
      </c>
      <c r="F680" s="3">
        <v>279</v>
      </c>
      <c r="I680" s="2" t="s">
        <v>676</v>
      </c>
      <c r="J680" s="7">
        <f t="shared" si="50"/>
        <v>3.5086113526459503E-2</v>
      </c>
      <c r="K680" s="7">
        <f t="shared" si="51"/>
        <v>2.9266465313385309E-2</v>
      </c>
      <c r="L680" s="7">
        <f t="shared" si="52"/>
        <v>3.5099631166170861E-2</v>
      </c>
      <c r="M680" s="7">
        <f t="shared" si="53"/>
        <v>4.2101439704134193E-2</v>
      </c>
      <c r="N680" s="7">
        <f t="shared" si="54"/>
        <v>3.4300256329872575E-2</v>
      </c>
    </row>
    <row r="681" spans="1:14">
      <c r="A681" s="2" t="s">
        <v>677</v>
      </c>
      <c r="B681" s="3">
        <v>84</v>
      </c>
      <c r="C681" s="3">
        <v>75</v>
      </c>
      <c r="D681" s="3">
        <v>76</v>
      </c>
      <c r="E681" s="3">
        <v>44</v>
      </c>
      <c r="F681" s="3">
        <v>279</v>
      </c>
      <c r="I681" s="2" t="s">
        <v>677</v>
      </c>
      <c r="J681" s="7">
        <f t="shared" si="50"/>
        <v>3.2035147132854332E-2</v>
      </c>
      <c r="K681" s="7">
        <f t="shared" si="51"/>
        <v>2.9266465313385309E-2</v>
      </c>
      <c r="L681" s="7">
        <f t="shared" si="52"/>
        <v>4.3730688010311235E-2</v>
      </c>
      <c r="M681" s="7">
        <f t="shared" si="53"/>
        <v>3.6322810725135386E-2</v>
      </c>
      <c r="N681" s="7">
        <f t="shared" si="54"/>
        <v>3.4300256329872575E-2</v>
      </c>
    </row>
    <row r="682" spans="1:14">
      <c r="A682" s="2" t="s">
        <v>678</v>
      </c>
      <c r="B682" s="3">
        <v>98</v>
      </c>
      <c r="C682" s="3">
        <v>86</v>
      </c>
      <c r="D682" s="3">
        <v>59</v>
      </c>
      <c r="E682" s="3">
        <v>34</v>
      </c>
      <c r="F682" s="3">
        <v>277</v>
      </c>
      <c r="I682" s="2" t="s">
        <v>678</v>
      </c>
      <c r="J682" s="7">
        <f t="shared" si="50"/>
        <v>3.737433832166339E-2</v>
      </c>
      <c r="K682" s="7">
        <f t="shared" si="51"/>
        <v>3.3558880226015157E-2</v>
      </c>
      <c r="L682" s="7">
        <f t="shared" si="52"/>
        <v>3.3948823586952143E-2</v>
      </c>
      <c r="M682" s="7">
        <f t="shared" si="53"/>
        <v>2.8067626469422794E-2</v>
      </c>
      <c r="N682" s="7">
        <f t="shared" si="54"/>
        <v>3.4054376356181727E-2</v>
      </c>
    </row>
    <row r="683" spans="1:14">
      <c r="A683" s="2" t="s">
        <v>679</v>
      </c>
      <c r="B683" s="3">
        <v>90</v>
      </c>
      <c r="C683" s="3">
        <v>82</v>
      </c>
      <c r="D683" s="3">
        <v>60</v>
      </c>
      <c r="E683" s="3">
        <v>42</v>
      </c>
      <c r="F683" s="3">
        <v>274</v>
      </c>
      <c r="I683" s="2" t="s">
        <v>679</v>
      </c>
      <c r="J683" s="7">
        <f t="shared" si="50"/>
        <v>3.4323371928058212E-2</v>
      </c>
      <c r="K683" s="7">
        <f t="shared" si="51"/>
        <v>3.1998002075967938E-2</v>
      </c>
      <c r="L683" s="7">
        <f t="shared" si="52"/>
        <v>3.4524227376561502E-2</v>
      </c>
      <c r="M683" s="7">
        <f t="shared" si="53"/>
        <v>3.4671773873992867E-2</v>
      </c>
      <c r="N683" s="7">
        <f t="shared" si="54"/>
        <v>3.3685556395645466E-2</v>
      </c>
    </row>
    <row r="684" spans="1:14">
      <c r="A684" s="2" t="s">
        <v>680</v>
      </c>
      <c r="B684" s="3">
        <v>82</v>
      </c>
      <c r="C684" s="3">
        <v>84</v>
      </c>
      <c r="D684" s="3">
        <v>63</v>
      </c>
      <c r="E684" s="3">
        <v>44</v>
      </c>
      <c r="F684" s="3">
        <v>273</v>
      </c>
      <c r="I684" s="2" t="s">
        <v>680</v>
      </c>
      <c r="J684" s="7">
        <f t="shared" si="50"/>
        <v>3.127240553445304E-2</v>
      </c>
      <c r="K684" s="7">
        <f t="shared" si="51"/>
        <v>3.2778441150991544E-2</v>
      </c>
      <c r="L684" s="7">
        <f t="shared" si="52"/>
        <v>3.6250438745389579E-2</v>
      </c>
      <c r="M684" s="7">
        <f t="shared" si="53"/>
        <v>3.6322810725135386E-2</v>
      </c>
      <c r="N684" s="7">
        <f t="shared" si="54"/>
        <v>3.3562616408800046E-2</v>
      </c>
    </row>
    <row r="685" spans="1:14">
      <c r="A685" s="2" t="s">
        <v>681</v>
      </c>
      <c r="B685" s="3">
        <v>82</v>
      </c>
      <c r="C685" s="3">
        <v>106</v>
      </c>
      <c r="D685" s="3">
        <v>46</v>
      </c>
      <c r="E685" s="3">
        <v>39</v>
      </c>
      <c r="F685" s="3">
        <v>273</v>
      </c>
      <c r="I685" s="2" t="s">
        <v>681</v>
      </c>
      <c r="J685" s="7">
        <f t="shared" si="50"/>
        <v>3.127240553445304E-2</v>
      </c>
      <c r="K685" s="7">
        <f t="shared" si="51"/>
        <v>4.136327097625124E-2</v>
      </c>
      <c r="L685" s="7">
        <f t="shared" si="52"/>
        <v>2.6468574322030487E-2</v>
      </c>
      <c r="M685" s="7">
        <f t="shared" si="53"/>
        <v>3.2195218597279092E-2</v>
      </c>
      <c r="N685" s="7">
        <f t="shared" si="54"/>
        <v>3.3562616408800046E-2</v>
      </c>
    </row>
    <row r="686" spans="1:14">
      <c r="A686" s="2" t="s">
        <v>682</v>
      </c>
      <c r="B686" s="3">
        <v>89</v>
      </c>
      <c r="C686" s="3">
        <v>88</v>
      </c>
      <c r="D686" s="3">
        <v>57</v>
      </c>
      <c r="E686" s="3">
        <v>39</v>
      </c>
      <c r="F686" s="3">
        <v>273</v>
      </c>
      <c r="I686" s="2" t="s">
        <v>682</v>
      </c>
      <c r="J686" s="7">
        <f t="shared" si="50"/>
        <v>3.3942001128857563E-2</v>
      </c>
      <c r="K686" s="7">
        <f t="shared" si="51"/>
        <v>3.4339319301038763E-2</v>
      </c>
      <c r="L686" s="7">
        <f t="shared" si="52"/>
        <v>3.2798016007733424E-2</v>
      </c>
      <c r="M686" s="7">
        <f t="shared" si="53"/>
        <v>3.2195218597279092E-2</v>
      </c>
      <c r="N686" s="7">
        <f t="shared" si="54"/>
        <v>3.3562616408800046E-2</v>
      </c>
    </row>
    <row r="687" spans="1:14">
      <c r="A687" s="2" t="s">
        <v>683</v>
      </c>
      <c r="B687" s="3">
        <v>87</v>
      </c>
      <c r="C687" s="3">
        <v>86</v>
      </c>
      <c r="D687" s="3">
        <v>64</v>
      </c>
      <c r="E687" s="3">
        <v>35</v>
      </c>
      <c r="F687" s="3">
        <v>272</v>
      </c>
      <c r="I687" s="2" t="s">
        <v>683</v>
      </c>
      <c r="J687" s="7">
        <f t="shared" si="50"/>
        <v>3.3179259530456272E-2</v>
      </c>
      <c r="K687" s="7">
        <f t="shared" si="51"/>
        <v>3.3558880226015157E-2</v>
      </c>
      <c r="L687" s="7">
        <f t="shared" si="52"/>
        <v>3.6825842534998932E-2</v>
      </c>
      <c r="M687" s="7">
        <f t="shared" si="53"/>
        <v>2.8893144894994057E-2</v>
      </c>
      <c r="N687" s="7">
        <f t="shared" si="54"/>
        <v>3.3439676421954626E-2</v>
      </c>
    </row>
    <row r="688" spans="1:14">
      <c r="A688" s="2" t="s">
        <v>684</v>
      </c>
      <c r="B688" s="3">
        <v>89</v>
      </c>
      <c r="C688" s="3">
        <v>69</v>
      </c>
      <c r="D688" s="3">
        <v>74</v>
      </c>
      <c r="E688" s="3">
        <v>39</v>
      </c>
      <c r="F688" s="3">
        <v>271</v>
      </c>
      <c r="I688" s="2" t="s">
        <v>684</v>
      </c>
      <c r="J688" s="7">
        <f t="shared" si="50"/>
        <v>3.3942001128857563E-2</v>
      </c>
      <c r="K688" s="7">
        <f t="shared" si="51"/>
        <v>2.6925148088314487E-2</v>
      </c>
      <c r="L688" s="7">
        <f t="shared" si="52"/>
        <v>4.2579880431092516E-2</v>
      </c>
      <c r="M688" s="7">
        <f t="shared" si="53"/>
        <v>3.2195218597279092E-2</v>
      </c>
      <c r="N688" s="7">
        <f t="shared" si="54"/>
        <v>3.3316736435109205E-2</v>
      </c>
    </row>
    <row r="689" spans="1:14">
      <c r="A689" s="2" t="s">
        <v>685</v>
      </c>
      <c r="B689" s="3">
        <v>71</v>
      </c>
      <c r="C689" s="3">
        <v>86</v>
      </c>
      <c r="D689" s="3">
        <v>69</v>
      </c>
      <c r="E689" s="3">
        <v>44</v>
      </c>
      <c r="F689" s="3">
        <v>270</v>
      </c>
      <c r="I689" s="2" t="s">
        <v>685</v>
      </c>
      <c r="J689" s="7">
        <f t="shared" si="50"/>
        <v>2.7077326743245925E-2</v>
      </c>
      <c r="K689" s="7">
        <f t="shared" si="51"/>
        <v>3.3558880226015157E-2</v>
      </c>
      <c r="L689" s="7">
        <f t="shared" si="52"/>
        <v>3.9702861483045727E-2</v>
      </c>
      <c r="M689" s="7">
        <f t="shared" si="53"/>
        <v>3.6322810725135386E-2</v>
      </c>
      <c r="N689" s="7">
        <f t="shared" si="54"/>
        <v>3.3193796448263778E-2</v>
      </c>
    </row>
    <row r="690" spans="1:14">
      <c r="A690" s="2" t="s">
        <v>686</v>
      </c>
      <c r="B690" s="3">
        <v>91</v>
      </c>
      <c r="C690" s="3">
        <v>78</v>
      </c>
      <c r="D690" s="3">
        <v>51</v>
      </c>
      <c r="E690" s="3">
        <v>48</v>
      </c>
      <c r="F690" s="3">
        <v>268</v>
      </c>
      <c r="I690" s="2" t="s">
        <v>686</v>
      </c>
      <c r="J690" s="7">
        <f t="shared" si="50"/>
        <v>3.4704742727258861E-2</v>
      </c>
      <c r="K690" s="7">
        <f t="shared" si="51"/>
        <v>3.0437123925920722E-2</v>
      </c>
      <c r="L690" s="7">
        <f t="shared" si="52"/>
        <v>2.9345593270077276E-2</v>
      </c>
      <c r="M690" s="7">
        <f t="shared" si="53"/>
        <v>3.9624884427420418E-2</v>
      </c>
      <c r="N690" s="7">
        <f t="shared" si="54"/>
        <v>3.2947916474572937E-2</v>
      </c>
    </row>
    <row r="691" spans="1:14">
      <c r="A691" s="2" t="s">
        <v>687</v>
      </c>
      <c r="B691" s="3">
        <v>86</v>
      </c>
      <c r="C691" s="3">
        <v>84</v>
      </c>
      <c r="D691" s="3">
        <v>66</v>
      </c>
      <c r="E691" s="3">
        <v>31</v>
      </c>
      <c r="F691" s="3">
        <v>267</v>
      </c>
      <c r="I691" s="2" t="s">
        <v>687</v>
      </c>
      <c r="J691" s="7">
        <f t="shared" si="50"/>
        <v>3.2797888731255623E-2</v>
      </c>
      <c r="K691" s="7">
        <f t="shared" si="51"/>
        <v>3.2778441150991544E-2</v>
      </c>
      <c r="L691" s="7">
        <f t="shared" si="52"/>
        <v>3.797665011421765E-2</v>
      </c>
      <c r="M691" s="7">
        <f t="shared" si="53"/>
        <v>2.5591071192709022E-2</v>
      </c>
      <c r="N691" s="7">
        <f t="shared" si="54"/>
        <v>3.2824976487727517E-2</v>
      </c>
    </row>
    <row r="692" spans="1:14">
      <c r="A692" s="2" t="s">
        <v>688</v>
      </c>
      <c r="B692" s="3">
        <v>86</v>
      </c>
      <c r="C692" s="3">
        <v>81</v>
      </c>
      <c r="D692" s="3">
        <v>64</v>
      </c>
      <c r="E692" s="3">
        <v>36</v>
      </c>
      <c r="F692" s="3">
        <v>267</v>
      </c>
      <c r="I692" s="2" t="s">
        <v>688</v>
      </c>
      <c r="J692" s="7">
        <f t="shared" si="50"/>
        <v>3.2797888731255623E-2</v>
      </c>
      <c r="K692" s="7">
        <f t="shared" si="51"/>
        <v>3.1607782538456135E-2</v>
      </c>
      <c r="L692" s="7">
        <f t="shared" si="52"/>
        <v>3.6825842534998932E-2</v>
      </c>
      <c r="M692" s="7">
        <f t="shared" si="53"/>
        <v>2.9718663320565313E-2</v>
      </c>
      <c r="N692" s="7">
        <f t="shared" si="54"/>
        <v>3.2824976487727517E-2</v>
      </c>
    </row>
    <row r="693" spans="1:14">
      <c r="A693" s="2" t="s">
        <v>689</v>
      </c>
      <c r="B693" s="3">
        <v>71</v>
      </c>
      <c r="C693" s="3">
        <v>92</v>
      </c>
      <c r="D693" s="3">
        <v>63</v>
      </c>
      <c r="E693" s="3">
        <v>40</v>
      </c>
      <c r="F693" s="3">
        <v>266</v>
      </c>
      <c r="I693" s="2" t="s">
        <v>689</v>
      </c>
      <c r="J693" s="7">
        <f t="shared" si="50"/>
        <v>2.7077326743245925E-2</v>
      </c>
      <c r="K693" s="7">
        <f t="shared" si="51"/>
        <v>3.5900197451085983E-2</v>
      </c>
      <c r="L693" s="7">
        <f t="shared" si="52"/>
        <v>3.6250438745389579E-2</v>
      </c>
      <c r="M693" s="7">
        <f t="shared" si="53"/>
        <v>3.3020737022850348E-2</v>
      </c>
      <c r="N693" s="7">
        <f t="shared" si="54"/>
        <v>3.2702036500882097E-2</v>
      </c>
    </row>
    <row r="694" spans="1:14">
      <c r="A694" s="2" t="s">
        <v>690</v>
      </c>
      <c r="B694" s="3">
        <v>85</v>
      </c>
      <c r="C694" s="3">
        <v>80</v>
      </c>
      <c r="D694" s="3">
        <v>52</v>
      </c>
      <c r="E694" s="3">
        <v>49</v>
      </c>
      <c r="F694" s="3">
        <v>266</v>
      </c>
      <c r="I694" s="2" t="s">
        <v>690</v>
      </c>
      <c r="J694" s="7">
        <f t="shared" si="50"/>
        <v>3.2416517932054981E-2</v>
      </c>
      <c r="K694" s="7">
        <f t="shared" si="51"/>
        <v>3.1217563000944332E-2</v>
      </c>
      <c r="L694" s="7">
        <f t="shared" si="52"/>
        <v>2.9920997059686639E-2</v>
      </c>
      <c r="M694" s="7">
        <f t="shared" si="53"/>
        <v>4.0450402852991681E-2</v>
      </c>
      <c r="N694" s="7">
        <f t="shared" si="54"/>
        <v>3.2702036500882097E-2</v>
      </c>
    </row>
    <row r="695" spans="1:14">
      <c r="A695" s="2" t="s">
        <v>691</v>
      </c>
      <c r="B695" s="3">
        <v>84</v>
      </c>
      <c r="C695" s="3">
        <v>78</v>
      </c>
      <c r="D695" s="3">
        <v>60</v>
      </c>
      <c r="E695" s="3">
        <v>43</v>
      </c>
      <c r="F695" s="3">
        <v>265</v>
      </c>
      <c r="I695" s="2" t="s">
        <v>691</v>
      </c>
      <c r="J695" s="7">
        <f t="shared" si="50"/>
        <v>3.2035147132854332E-2</v>
      </c>
      <c r="K695" s="7">
        <f t="shared" si="51"/>
        <v>3.0437123925920722E-2</v>
      </c>
      <c r="L695" s="7">
        <f t="shared" si="52"/>
        <v>3.4524227376561502E-2</v>
      </c>
      <c r="M695" s="7">
        <f t="shared" si="53"/>
        <v>3.5497292299564123E-2</v>
      </c>
      <c r="N695" s="7">
        <f t="shared" si="54"/>
        <v>3.2579096514036669E-2</v>
      </c>
    </row>
    <row r="696" spans="1:14">
      <c r="A696" s="2" t="s">
        <v>692</v>
      </c>
      <c r="B696" s="3">
        <v>80</v>
      </c>
      <c r="C696" s="3">
        <v>79</v>
      </c>
      <c r="D696" s="3">
        <v>65</v>
      </c>
      <c r="E696" s="3">
        <v>41</v>
      </c>
      <c r="F696" s="3">
        <v>265</v>
      </c>
      <c r="I696" s="2" t="s">
        <v>692</v>
      </c>
      <c r="J696" s="7">
        <f t="shared" si="50"/>
        <v>3.0509663936051742E-2</v>
      </c>
      <c r="K696" s="7">
        <f t="shared" si="51"/>
        <v>3.0827343463432529E-2</v>
      </c>
      <c r="L696" s="7">
        <f t="shared" si="52"/>
        <v>3.7401246324608298E-2</v>
      </c>
      <c r="M696" s="7">
        <f t="shared" si="53"/>
        <v>3.3846255448421604E-2</v>
      </c>
      <c r="N696" s="7">
        <f t="shared" si="54"/>
        <v>3.2579096514036669E-2</v>
      </c>
    </row>
    <row r="697" spans="1:14">
      <c r="A697" s="2" t="s">
        <v>693</v>
      </c>
      <c r="B697" s="3">
        <v>88</v>
      </c>
      <c r="C697" s="3">
        <v>85</v>
      </c>
      <c r="D697" s="3">
        <v>52</v>
      </c>
      <c r="E697" s="3">
        <v>39</v>
      </c>
      <c r="F697" s="3">
        <v>264</v>
      </c>
      <c r="I697" s="2" t="s">
        <v>693</v>
      </c>
      <c r="J697" s="7">
        <f t="shared" si="50"/>
        <v>3.3560630329656921E-2</v>
      </c>
      <c r="K697" s="7">
        <f t="shared" si="51"/>
        <v>3.3168660688503354E-2</v>
      </c>
      <c r="L697" s="7">
        <f t="shared" si="52"/>
        <v>2.9920997059686639E-2</v>
      </c>
      <c r="M697" s="7">
        <f t="shared" si="53"/>
        <v>3.2195218597279092E-2</v>
      </c>
      <c r="N697" s="7">
        <f t="shared" si="54"/>
        <v>3.2456156527191249E-2</v>
      </c>
    </row>
    <row r="698" spans="1:14">
      <c r="A698" s="2" t="s">
        <v>694</v>
      </c>
      <c r="B698" s="3">
        <v>79</v>
      </c>
      <c r="C698" s="3">
        <v>86</v>
      </c>
      <c r="D698" s="3">
        <v>61</v>
      </c>
      <c r="E698" s="3">
        <v>37</v>
      </c>
      <c r="F698" s="3">
        <v>263</v>
      </c>
      <c r="I698" s="2" t="s">
        <v>694</v>
      </c>
      <c r="J698" s="7">
        <f t="shared" si="50"/>
        <v>3.0128293136851097E-2</v>
      </c>
      <c r="K698" s="7">
        <f t="shared" si="51"/>
        <v>3.3558880226015157E-2</v>
      </c>
      <c r="L698" s="7">
        <f t="shared" si="52"/>
        <v>3.5099631166170861E-2</v>
      </c>
      <c r="M698" s="7">
        <f t="shared" si="53"/>
        <v>3.0544181746136573E-2</v>
      </c>
      <c r="N698" s="7">
        <f t="shared" si="54"/>
        <v>3.2333216540345829E-2</v>
      </c>
    </row>
    <row r="699" spans="1:14">
      <c r="A699" s="2" t="s">
        <v>695</v>
      </c>
      <c r="B699" s="3">
        <v>69</v>
      </c>
      <c r="C699" s="3">
        <v>75</v>
      </c>
      <c r="D699" s="3">
        <v>76</v>
      </c>
      <c r="E699" s="3">
        <v>43</v>
      </c>
      <c r="F699" s="3">
        <v>263</v>
      </c>
      <c r="I699" s="2" t="s">
        <v>695</v>
      </c>
      <c r="J699" s="7">
        <f t="shared" si="50"/>
        <v>2.6314585144844631E-2</v>
      </c>
      <c r="K699" s="7">
        <f t="shared" si="51"/>
        <v>2.9266465313385309E-2</v>
      </c>
      <c r="L699" s="7">
        <f t="shared" si="52"/>
        <v>4.3730688010311235E-2</v>
      </c>
      <c r="M699" s="7">
        <f t="shared" si="53"/>
        <v>3.5497292299564123E-2</v>
      </c>
      <c r="N699" s="7">
        <f t="shared" si="54"/>
        <v>3.2333216540345829E-2</v>
      </c>
    </row>
    <row r="700" spans="1:14">
      <c r="A700" s="2" t="s">
        <v>696</v>
      </c>
      <c r="B700" s="3">
        <v>77</v>
      </c>
      <c r="C700" s="3">
        <v>85</v>
      </c>
      <c r="D700" s="3">
        <v>56</v>
      </c>
      <c r="E700" s="3">
        <v>44</v>
      </c>
      <c r="F700" s="3">
        <v>262</v>
      </c>
      <c r="I700" s="2" t="s">
        <v>696</v>
      </c>
      <c r="J700" s="7">
        <f t="shared" si="50"/>
        <v>2.9365551538449802E-2</v>
      </c>
      <c r="K700" s="7">
        <f t="shared" si="51"/>
        <v>3.3168660688503354E-2</v>
      </c>
      <c r="L700" s="7">
        <f t="shared" si="52"/>
        <v>3.2222612218124072E-2</v>
      </c>
      <c r="M700" s="7">
        <f t="shared" si="53"/>
        <v>3.6322810725135386E-2</v>
      </c>
      <c r="N700" s="7">
        <f t="shared" si="54"/>
        <v>3.2210276553500408E-2</v>
      </c>
    </row>
    <row r="701" spans="1:14">
      <c r="A701" s="2" t="s">
        <v>697</v>
      </c>
      <c r="B701" s="3">
        <v>89</v>
      </c>
      <c r="C701" s="3">
        <v>69</v>
      </c>
      <c r="D701" s="3">
        <v>75</v>
      </c>
      <c r="E701" s="3">
        <v>27</v>
      </c>
      <c r="F701" s="3">
        <v>260</v>
      </c>
      <c r="I701" s="2" t="s">
        <v>697</v>
      </c>
      <c r="J701" s="7">
        <f t="shared" si="50"/>
        <v>3.3942001128857563E-2</v>
      </c>
      <c r="K701" s="7">
        <f t="shared" si="51"/>
        <v>2.6925148088314487E-2</v>
      </c>
      <c r="L701" s="7">
        <f t="shared" si="52"/>
        <v>4.3155284220701876E-2</v>
      </c>
      <c r="M701" s="7">
        <f t="shared" si="53"/>
        <v>2.2288997490423988E-2</v>
      </c>
      <c r="N701" s="7">
        <f t="shared" si="54"/>
        <v>3.1964396579809568E-2</v>
      </c>
    </row>
    <row r="702" spans="1:14">
      <c r="A702" s="2" t="s">
        <v>698</v>
      </c>
      <c r="B702" s="3">
        <v>86</v>
      </c>
      <c r="C702" s="3">
        <v>81</v>
      </c>
      <c r="D702" s="3">
        <v>59</v>
      </c>
      <c r="E702" s="3">
        <v>33</v>
      </c>
      <c r="F702" s="3">
        <v>259</v>
      </c>
      <c r="I702" s="2" t="s">
        <v>698</v>
      </c>
      <c r="J702" s="7">
        <f t="shared" si="50"/>
        <v>3.2797888731255623E-2</v>
      </c>
      <c r="K702" s="7">
        <f t="shared" si="51"/>
        <v>3.1607782538456135E-2</v>
      </c>
      <c r="L702" s="7">
        <f t="shared" si="52"/>
        <v>3.3948823586952143E-2</v>
      </c>
      <c r="M702" s="7">
        <f t="shared" si="53"/>
        <v>2.7242108043851541E-2</v>
      </c>
      <c r="N702" s="7">
        <f t="shared" si="54"/>
        <v>3.1841456592964147E-2</v>
      </c>
    </row>
    <row r="703" spans="1:14">
      <c r="A703" s="2" t="s">
        <v>699</v>
      </c>
      <c r="B703" s="3">
        <v>81</v>
      </c>
      <c r="C703" s="3">
        <v>107</v>
      </c>
      <c r="D703" s="3">
        <v>34</v>
      </c>
      <c r="E703" s="3">
        <v>37</v>
      </c>
      <c r="F703" s="3">
        <v>259</v>
      </c>
      <c r="I703" s="2" t="s">
        <v>699</v>
      </c>
      <c r="J703" s="7">
        <f t="shared" si="50"/>
        <v>3.0891034735252395E-2</v>
      </c>
      <c r="K703" s="7">
        <f t="shared" si="51"/>
        <v>4.1753490513763043E-2</v>
      </c>
      <c r="L703" s="7">
        <f t="shared" si="52"/>
        <v>1.9563728846718184E-2</v>
      </c>
      <c r="M703" s="7">
        <f t="shared" si="53"/>
        <v>3.0544181746136573E-2</v>
      </c>
      <c r="N703" s="7">
        <f t="shared" si="54"/>
        <v>3.1841456592964147E-2</v>
      </c>
    </row>
    <row r="704" spans="1:14">
      <c r="A704" s="2" t="s">
        <v>700</v>
      </c>
      <c r="B704" s="3">
        <v>87</v>
      </c>
      <c r="C704" s="3">
        <v>99</v>
      </c>
      <c r="D704" s="3">
        <v>47</v>
      </c>
      <c r="E704" s="3">
        <v>26</v>
      </c>
      <c r="F704" s="3">
        <v>259</v>
      </c>
      <c r="I704" s="2" t="s">
        <v>700</v>
      </c>
      <c r="J704" s="7">
        <f t="shared" si="50"/>
        <v>3.3179259530456272E-2</v>
      </c>
      <c r="K704" s="7">
        <f t="shared" si="51"/>
        <v>3.8631734213668611E-2</v>
      </c>
      <c r="L704" s="7">
        <f t="shared" si="52"/>
        <v>2.7043978111639843E-2</v>
      </c>
      <c r="M704" s="7">
        <f t="shared" si="53"/>
        <v>2.1463479064852728E-2</v>
      </c>
      <c r="N704" s="7">
        <f t="shared" si="54"/>
        <v>3.1841456592964147E-2</v>
      </c>
    </row>
    <row r="705" spans="1:14">
      <c r="A705" s="2" t="s">
        <v>701</v>
      </c>
      <c r="B705" s="3">
        <v>80</v>
      </c>
      <c r="C705" s="3">
        <v>72</v>
      </c>
      <c r="D705" s="3">
        <v>68</v>
      </c>
      <c r="E705" s="3">
        <v>39</v>
      </c>
      <c r="F705" s="3">
        <v>259</v>
      </c>
      <c r="I705" s="2" t="s">
        <v>701</v>
      </c>
      <c r="J705" s="7">
        <f t="shared" si="50"/>
        <v>3.0509663936051742E-2</v>
      </c>
      <c r="K705" s="7">
        <f t="shared" si="51"/>
        <v>2.80958067008499E-2</v>
      </c>
      <c r="L705" s="7">
        <f t="shared" si="52"/>
        <v>3.9127457693436368E-2</v>
      </c>
      <c r="M705" s="7">
        <f t="shared" si="53"/>
        <v>3.2195218597279092E-2</v>
      </c>
      <c r="N705" s="7">
        <f t="shared" si="54"/>
        <v>3.1841456592964147E-2</v>
      </c>
    </row>
    <row r="706" spans="1:14">
      <c r="A706" s="2" t="s">
        <v>702</v>
      </c>
      <c r="B706" s="3">
        <v>74</v>
      </c>
      <c r="C706" s="3">
        <v>85</v>
      </c>
      <c r="D706" s="3">
        <v>64</v>
      </c>
      <c r="E706" s="3">
        <v>36</v>
      </c>
      <c r="F706" s="3">
        <v>259</v>
      </c>
      <c r="I706" s="2" t="s">
        <v>702</v>
      </c>
      <c r="J706" s="7">
        <f t="shared" si="50"/>
        <v>2.8221439140847862E-2</v>
      </c>
      <c r="K706" s="7">
        <f t="shared" si="51"/>
        <v>3.3168660688503354E-2</v>
      </c>
      <c r="L706" s="7">
        <f t="shared" si="52"/>
        <v>3.6825842534998932E-2</v>
      </c>
      <c r="M706" s="7">
        <f t="shared" si="53"/>
        <v>2.9718663320565313E-2</v>
      </c>
      <c r="N706" s="7">
        <f t="shared" si="54"/>
        <v>3.1841456592964147E-2</v>
      </c>
    </row>
    <row r="707" spans="1:14">
      <c r="A707" s="2" t="s">
        <v>703</v>
      </c>
      <c r="B707" s="3">
        <v>84</v>
      </c>
      <c r="C707" s="3">
        <v>83</v>
      </c>
      <c r="D707" s="3">
        <v>51</v>
      </c>
      <c r="E707" s="3">
        <v>41</v>
      </c>
      <c r="F707" s="3">
        <v>259</v>
      </c>
      <c r="I707" s="2" t="s">
        <v>703</v>
      </c>
      <c r="J707" s="7">
        <f t="shared" si="50"/>
        <v>3.2035147132854332E-2</v>
      </c>
      <c r="K707" s="7">
        <f t="shared" si="51"/>
        <v>3.2388221613479748E-2</v>
      </c>
      <c r="L707" s="7">
        <f t="shared" si="52"/>
        <v>2.9345593270077276E-2</v>
      </c>
      <c r="M707" s="7">
        <f t="shared" si="53"/>
        <v>3.3846255448421604E-2</v>
      </c>
      <c r="N707" s="7">
        <f t="shared" si="54"/>
        <v>3.1841456592964147E-2</v>
      </c>
    </row>
    <row r="708" spans="1:14">
      <c r="A708" s="2" t="s">
        <v>704</v>
      </c>
      <c r="B708" s="3">
        <v>82</v>
      </c>
      <c r="C708" s="3">
        <v>72</v>
      </c>
      <c r="D708" s="3">
        <v>64</v>
      </c>
      <c r="E708" s="3">
        <v>40</v>
      </c>
      <c r="F708" s="3">
        <v>258</v>
      </c>
      <c r="I708" s="2" t="s">
        <v>704</v>
      </c>
      <c r="J708" s="7">
        <f t="shared" si="50"/>
        <v>3.127240553445304E-2</v>
      </c>
      <c r="K708" s="7">
        <f t="shared" si="51"/>
        <v>2.80958067008499E-2</v>
      </c>
      <c r="L708" s="7">
        <f t="shared" si="52"/>
        <v>3.6825842534998932E-2</v>
      </c>
      <c r="M708" s="7">
        <f t="shared" si="53"/>
        <v>3.3020737022850348E-2</v>
      </c>
      <c r="N708" s="7">
        <f t="shared" si="54"/>
        <v>3.1718516606118727E-2</v>
      </c>
    </row>
    <row r="709" spans="1:14">
      <c r="A709" s="2" t="s">
        <v>705</v>
      </c>
      <c r="B709" s="3">
        <v>78</v>
      </c>
      <c r="C709" s="3">
        <v>71</v>
      </c>
      <c r="D709" s="3">
        <v>73</v>
      </c>
      <c r="E709" s="3">
        <v>35</v>
      </c>
      <c r="F709" s="3">
        <v>257</v>
      </c>
      <c r="I709" s="2" t="s">
        <v>705</v>
      </c>
      <c r="J709" s="7">
        <f t="shared" ref="J709:J772" si="55">B709/262212*100</f>
        <v>2.9746922337650448E-2</v>
      </c>
      <c r="K709" s="7">
        <f t="shared" ref="K709:K772" si="56">C709/256266*100</f>
        <v>2.7705587163338093E-2</v>
      </c>
      <c r="L709" s="7">
        <f t="shared" ref="L709:L772" si="57">D709/173791*100</f>
        <v>4.2004476641483164E-2</v>
      </c>
      <c r="M709" s="7">
        <f t="shared" ref="M709:M772" si="58">E709/121136*100</f>
        <v>2.8893144894994057E-2</v>
      </c>
      <c r="N709" s="7">
        <f t="shared" ref="N709:N772" si="59">F709/813405*100</f>
        <v>3.15955766192733E-2</v>
      </c>
    </row>
    <row r="710" spans="1:14">
      <c r="A710" s="2" t="s">
        <v>706</v>
      </c>
      <c r="B710" s="3">
        <v>77</v>
      </c>
      <c r="C710" s="3">
        <v>97</v>
      </c>
      <c r="D710" s="3">
        <v>50</v>
      </c>
      <c r="E710" s="3">
        <v>33</v>
      </c>
      <c r="F710" s="3">
        <v>257</v>
      </c>
      <c r="I710" s="2" t="s">
        <v>706</v>
      </c>
      <c r="J710" s="7">
        <f t="shared" si="55"/>
        <v>2.9365551538449802E-2</v>
      </c>
      <c r="K710" s="7">
        <f t="shared" si="56"/>
        <v>3.7851295138644998E-2</v>
      </c>
      <c r="L710" s="7">
        <f t="shared" si="57"/>
        <v>2.877018948046792E-2</v>
      </c>
      <c r="M710" s="7">
        <f t="shared" si="58"/>
        <v>2.7242108043851541E-2</v>
      </c>
      <c r="N710" s="7">
        <f t="shared" si="59"/>
        <v>3.15955766192733E-2</v>
      </c>
    </row>
    <row r="711" spans="1:14">
      <c r="A711" s="2" t="s">
        <v>707</v>
      </c>
      <c r="B711" s="3">
        <v>78</v>
      </c>
      <c r="C711" s="3">
        <v>92</v>
      </c>
      <c r="D711" s="3">
        <v>48</v>
      </c>
      <c r="E711" s="3">
        <v>38</v>
      </c>
      <c r="F711" s="3">
        <v>256</v>
      </c>
      <c r="I711" s="2" t="s">
        <v>707</v>
      </c>
      <c r="J711" s="7">
        <f t="shared" si="55"/>
        <v>2.9746922337650448E-2</v>
      </c>
      <c r="K711" s="7">
        <f t="shared" si="56"/>
        <v>3.5900197451085983E-2</v>
      </c>
      <c r="L711" s="7">
        <f t="shared" si="57"/>
        <v>2.7619381901249206E-2</v>
      </c>
      <c r="M711" s="7">
        <f t="shared" si="58"/>
        <v>3.1369700171707836E-2</v>
      </c>
      <c r="N711" s="7">
        <f t="shared" si="59"/>
        <v>3.1472636632427879E-2</v>
      </c>
    </row>
    <row r="712" spans="1:14">
      <c r="A712" s="2" t="s">
        <v>708</v>
      </c>
      <c r="B712" s="3">
        <v>82</v>
      </c>
      <c r="C712" s="3">
        <v>84</v>
      </c>
      <c r="D712" s="3">
        <v>57</v>
      </c>
      <c r="E712" s="3">
        <v>32</v>
      </c>
      <c r="F712" s="3">
        <v>255</v>
      </c>
      <c r="I712" s="2" t="s">
        <v>708</v>
      </c>
      <c r="J712" s="7">
        <f t="shared" si="55"/>
        <v>3.127240553445304E-2</v>
      </c>
      <c r="K712" s="7">
        <f t="shared" si="56"/>
        <v>3.2778441150991544E-2</v>
      </c>
      <c r="L712" s="7">
        <f t="shared" si="57"/>
        <v>3.2798016007733424E-2</v>
      </c>
      <c r="M712" s="7">
        <f t="shared" si="58"/>
        <v>2.6416589618280278E-2</v>
      </c>
      <c r="N712" s="7">
        <f t="shared" si="59"/>
        <v>3.1349696645582459E-2</v>
      </c>
    </row>
    <row r="713" spans="1:14">
      <c r="A713" s="2" t="s">
        <v>709</v>
      </c>
      <c r="B713" s="3">
        <v>91</v>
      </c>
      <c r="C713" s="3">
        <v>70</v>
      </c>
      <c r="D713" s="3">
        <v>55</v>
      </c>
      <c r="E713" s="3">
        <v>39</v>
      </c>
      <c r="F713" s="3">
        <v>255</v>
      </c>
      <c r="I713" s="2" t="s">
        <v>709</v>
      </c>
      <c r="J713" s="7">
        <f t="shared" si="55"/>
        <v>3.4704742727258861E-2</v>
      </c>
      <c r="K713" s="7">
        <f t="shared" si="56"/>
        <v>2.7315367625826294E-2</v>
      </c>
      <c r="L713" s="7">
        <f t="shared" si="57"/>
        <v>3.1647208428514713E-2</v>
      </c>
      <c r="M713" s="7">
        <f t="shared" si="58"/>
        <v>3.2195218597279092E-2</v>
      </c>
      <c r="N713" s="7">
        <f t="shared" si="59"/>
        <v>3.1349696645582459E-2</v>
      </c>
    </row>
    <row r="714" spans="1:14">
      <c r="A714" s="2" t="s">
        <v>710</v>
      </c>
      <c r="B714" s="3">
        <v>59</v>
      </c>
      <c r="C714" s="3">
        <v>84</v>
      </c>
      <c r="D714" s="3">
        <v>58</v>
      </c>
      <c r="E714" s="3">
        <v>54</v>
      </c>
      <c r="F714" s="3">
        <v>255</v>
      </c>
      <c r="I714" s="2" t="s">
        <v>710</v>
      </c>
      <c r="J714" s="7">
        <f t="shared" si="55"/>
        <v>2.2500877152838161E-2</v>
      </c>
      <c r="K714" s="7">
        <f t="shared" si="56"/>
        <v>3.2778441150991544E-2</v>
      </c>
      <c r="L714" s="7">
        <f t="shared" si="57"/>
        <v>3.3373419797342783E-2</v>
      </c>
      <c r="M714" s="7">
        <f t="shared" si="58"/>
        <v>4.4577994980847975E-2</v>
      </c>
      <c r="N714" s="7">
        <f t="shared" si="59"/>
        <v>3.1349696645582459E-2</v>
      </c>
    </row>
    <row r="715" spans="1:14">
      <c r="A715" s="2" t="s">
        <v>711</v>
      </c>
      <c r="B715" s="3">
        <v>87</v>
      </c>
      <c r="C715" s="3">
        <v>65</v>
      </c>
      <c r="D715" s="3">
        <v>59</v>
      </c>
      <c r="E715" s="3">
        <v>42</v>
      </c>
      <c r="F715" s="3">
        <v>253</v>
      </c>
      <c r="I715" s="2" t="s">
        <v>711</v>
      </c>
      <c r="J715" s="7">
        <f t="shared" si="55"/>
        <v>3.3179259530456272E-2</v>
      </c>
      <c r="K715" s="7">
        <f t="shared" si="56"/>
        <v>2.5364269938267271E-2</v>
      </c>
      <c r="L715" s="7">
        <f t="shared" si="57"/>
        <v>3.3948823586952143E-2</v>
      </c>
      <c r="M715" s="7">
        <f t="shared" si="58"/>
        <v>3.4671773873992867E-2</v>
      </c>
      <c r="N715" s="7">
        <f t="shared" si="59"/>
        <v>3.1103816671891615E-2</v>
      </c>
    </row>
    <row r="716" spans="1:14">
      <c r="A716" s="2" t="s">
        <v>712</v>
      </c>
      <c r="B716" s="3">
        <v>83</v>
      </c>
      <c r="C716" s="3">
        <v>64</v>
      </c>
      <c r="D716" s="3">
        <v>66</v>
      </c>
      <c r="E716" s="3">
        <v>40</v>
      </c>
      <c r="F716" s="3">
        <v>253</v>
      </c>
      <c r="I716" s="2" t="s">
        <v>712</v>
      </c>
      <c r="J716" s="7">
        <f t="shared" si="55"/>
        <v>3.165377633365369E-2</v>
      </c>
      <c r="K716" s="7">
        <f t="shared" si="56"/>
        <v>2.4974050400755465E-2</v>
      </c>
      <c r="L716" s="7">
        <f t="shared" si="57"/>
        <v>3.797665011421765E-2</v>
      </c>
      <c r="M716" s="7">
        <f t="shared" si="58"/>
        <v>3.3020737022850348E-2</v>
      </c>
      <c r="N716" s="7">
        <f t="shared" si="59"/>
        <v>3.1103816671891615E-2</v>
      </c>
    </row>
    <row r="717" spans="1:14">
      <c r="A717" s="2" t="s">
        <v>713</v>
      </c>
      <c r="B717" s="3">
        <v>91</v>
      </c>
      <c r="C717" s="3">
        <v>62</v>
      </c>
      <c r="D717" s="3">
        <v>61</v>
      </c>
      <c r="E717" s="3">
        <v>38</v>
      </c>
      <c r="F717" s="3">
        <v>252</v>
      </c>
      <c r="I717" s="2" t="s">
        <v>713</v>
      </c>
      <c r="J717" s="7">
        <f t="shared" si="55"/>
        <v>3.4704742727258861E-2</v>
      </c>
      <c r="K717" s="7">
        <f t="shared" si="56"/>
        <v>2.4193611325731855E-2</v>
      </c>
      <c r="L717" s="7">
        <f t="shared" si="57"/>
        <v>3.5099631166170861E-2</v>
      </c>
      <c r="M717" s="7">
        <f t="shared" si="58"/>
        <v>3.1369700171707836E-2</v>
      </c>
      <c r="N717" s="7">
        <f t="shared" si="59"/>
        <v>3.0980876685046194E-2</v>
      </c>
    </row>
    <row r="718" spans="1:14">
      <c r="A718" s="2" t="s">
        <v>714</v>
      </c>
      <c r="B718" s="3">
        <v>80</v>
      </c>
      <c r="C718" s="3">
        <v>70</v>
      </c>
      <c r="D718" s="3">
        <v>69</v>
      </c>
      <c r="E718" s="3">
        <v>33</v>
      </c>
      <c r="F718" s="3">
        <v>252</v>
      </c>
      <c r="I718" s="2" t="s">
        <v>714</v>
      </c>
      <c r="J718" s="7">
        <f t="shared" si="55"/>
        <v>3.0509663936051742E-2</v>
      </c>
      <c r="K718" s="7">
        <f t="shared" si="56"/>
        <v>2.7315367625826294E-2</v>
      </c>
      <c r="L718" s="7">
        <f t="shared" si="57"/>
        <v>3.9702861483045727E-2</v>
      </c>
      <c r="M718" s="7">
        <f t="shared" si="58"/>
        <v>2.7242108043851541E-2</v>
      </c>
      <c r="N718" s="7">
        <f t="shared" si="59"/>
        <v>3.0980876685046194E-2</v>
      </c>
    </row>
    <row r="719" spans="1:14">
      <c r="A719" s="2" t="s">
        <v>715</v>
      </c>
      <c r="B719" s="3">
        <v>74</v>
      </c>
      <c r="C719" s="3">
        <v>59</v>
      </c>
      <c r="D719" s="3">
        <v>72</v>
      </c>
      <c r="E719" s="3">
        <v>46</v>
      </c>
      <c r="F719" s="3">
        <v>251</v>
      </c>
      <c r="I719" s="2" t="s">
        <v>715</v>
      </c>
      <c r="J719" s="7">
        <f t="shared" si="55"/>
        <v>2.8221439140847862E-2</v>
      </c>
      <c r="K719" s="7">
        <f t="shared" si="56"/>
        <v>2.3022952713196446E-2</v>
      </c>
      <c r="L719" s="7">
        <f t="shared" si="57"/>
        <v>4.1429072851873798E-2</v>
      </c>
      <c r="M719" s="7">
        <f t="shared" si="58"/>
        <v>3.7973847576277898E-2</v>
      </c>
      <c r="N719" s="7">
        <f t="shared" si="59"/>
        <v>3.0857936698200774E-2</v>
      </c>
    </row>
    <row r="720" spans="1:14">
      <c r="A720" s="2" t="s">
        <v>716</v>
      </c>
      <c r="B720" s="3">
        <v>70</v>
      </c>
      <c r="C720" s="3">
        <v>73</v>
      </c>
      <c r="D720" s="3">
        <v>57</v>
      </c>
      <c r="E720" s="3">
        <v>51</v>
      </c>
      <c r="F720" s="3">
        <v>251</v>
      </c>
      <c r="I720" s="2" t="s">
        <v>716</v>
      </c>
      <c r="J720" s="7">
        <f t="shared" si="55"/>
        <v>2.6695955944045276E-2</v>
      </c>
      <c r="K720" s="7">
        <f t="shared" si="56"/>
        <v>2.84860262383617E-2</v>
      </c>
      <c r="L720" s="7">
        <f t="shared" si="57"/>
        <v>3.2798016007733424E-2</v>
      </c>
      <c r="M720" s="7">
        <f t="shared" si="58"/>
        <v>4.2101439704134193E-2</v>
      </c>
      <c r="N720" s="7">
        <f t="shared" si="59"/>
        <v>3.0857936698200774E-2</v>
      </c>
    </row>
    <row r="721" spans="1:14">
      <c r="A721" s="2" t="s">
        <v>717</v>
      </c>
      <c r="B721" s="3">
        <v>79</v>
      </c>
      <c r="C721" s="3">
        <v>95</v>
      </c>
      <c r="D721" s="3">
        <v>46</v>
      </c>
      <c r="E721" s="3">
        <v>30</v>
      </c>
      <c r="F721" s="3">
        <v>250</v>
      </c>
      <c r="I721" s="2" t="s">
        <v>717</v>
      </c>
      <c r="J721" s="7">
        <f t="shared" si="55"/>
        <v>3.0128293136851097E-2</v>
      </c>
      <c r="K721" s="7">
        <f t="shared" si="56"/>
        <v>3.7070856063621392E-2</v>
      </c>
      <c r="L721" s="7">
        <f t="shared" si="57"/>
        <v>2.6468574322030487E-2</v>
      </c>
      <c r="M721" s="7">
        <f t="shared" si="58"/>
        <v>2.4765552767137763E-2</v>
      </c>
      <c r="N721" s="7">
        <f t="shared" si="59"/>
        <v>3.0734996711355354E-2</v>
      </c>
    </row>
    <row r="722" spans="1:14">
      <c r="A722" s="2" t="s">
        <v>718</v>
      </c>
      <c r="B722" s="3">
        <v>76</v>
      </c>
      <c r="C722" s="3">
        <v>77</v>
      </c>
      <c r="D722" s="3">
        <v>59</v>
      </c>
      <c r="E722" s="3">
        <v>38</v>
      </c>
      <c r="F722" s="3">
        <v>250</v>
      </c>
      <c r="I722" s="2" t="s">
        <v>718</v>
      </c>
      <c r="J722" s="7">
        <f t="shared" si="55"/>
        <v>2.8984180739249157E-2</v>
      </c>
      <c r="K722" s="7">
        <f t="shared" si="56"/>
        <v>3.0046904388408915E-2</v>
      </c>
      <c r="L722" s="7">
        <f t="shared" si="57"/>
        <v>3.3948823586952143E-2</v>
      </c>
      <c r="M722" s="7">
        <f t="shared" si="58"/>
        <v>3.1369700171707836E-2</v>
      </c>
      <c r="N722" s="7">
        <f t="shared" si="59"/>
        <v>3.0734996711355354E-2</v>
      </c>
    </row>
    <row r="723" spans="1:14">
      <c r="A723" s="2" t="s">
        <v>719</v>
      </c>
      <c r="B723" s="3">
        <v>85</v>
      </c>
      <c r="C723" s="3">
        <v>61</v>
      </c>
      <c r="D723" s="3">
        <v>72</v>
      </c>
      <c r="E723" s="3">
        <v>30</v>
      </c>
      <c r="F723" s="3">
        <v>248</v>
      </c>
      <c r="I723" s="2" t="s">
        <v>719</v>
      </c>
      <c r="J723" s="7">
        <f t="shared" si="55"/>
        <v>3.2416517932054981E-2</v>
      </c>
      <c r="K723" s="7">
        <f t="shared" si="56"/>
        <v>2.3803391788220052E-2</v>
      </c>
      <c r="L723" s="7">
        <f t="shared" si="57"/>
        <v>4.1429072851873798E-2</v>
      </c>
      <c r="M723" s="7">
        <f t="shared" si="58"/>
        <v>2.4765552767137763E-2</v>
      </c>
      <c r="N723" s="7">
        <f t="shared" si="59"/>
        <v>3.0489116737664509E-2</v>
      </c>
    </row>
    <row r="724" spans="1:14">
      <c r="A724" s="2" t="s">
        <v>720</v>
      </c>
      <c r="B724" s="3">
        <v>76</v>
      </c>
      <c r="C724" s="3">
        <v>92</v>
      </c>
      <c r="D724" s="3">
        <v>44</v>
      </c>
      <c r="E724" s="3">
        <v>36</v>
      </c>
      <c r="F724" s="3">
        <v>248</v>
      </c>
      <c r="I724" s="2" t="s">
        <v>720</v>
      </c>
      <c r="J724" s="7">
        <f t="shared" si="55"/>
        <v>2.8984180739249157E-2</v>
      </c>
      <c r="K724" s="7">
        <f t="shared" si="56"/>
        <v>3.5900197451085983E-2</v>
      </c>
      <c r="L724" s="7">
        <f t="shared" si="57"/>
        <v>2.5317766742811769E-2</v>
      </c>
      <c r="M724" s="7">
        <f t="shared" si="58"/>
        <v>2.9718663320565313E-2</v>
      </c>
      <c r="N724" s="7">
        <f t="shared" si="59"/>
        <v>3.0489116737664509E-2</v>
      </c>
    </row>
    <row r="725" spans="1:14">
      <c r="A725" s="2" t="s">
        <v>721</v>
      </c>
      <c r="B725" s="3">
        <v>85</v>
      </c>
      <c r="C725" s="3">
        <v>59</v>
      </c>
      <c r="D725" s="3">
        <v>65</v>
      </c>
      <c r="E725" s="3">
        <v>39</v>
      </c>
      <c r="F725" s="3">
        <v>248</v>
      </c>
      <c r="I725" s="2" t="s">
        <v>721</v>
      </c>
      <c r="J725" s="7">
        <f t="shared" si="55"/>
        <v>3.2416517932054981E-2</v>
      </c>
      <c r="K725" s="7">
        <f t="shared" si="56"/>
        <v>2.3022952713196446E-2</v>
      </c>
      <c r="L725" s="7">
        <f t="shared" si="57"/>
        <v>3.7401246324608298E-2</v>
      </c>
      <c r="M725" s="7">
        <f t="shared" si="58"/>
        <v>3.2195218597279092E-2</v>
      </c>
      <c r="N725" s="7">
        <f t="shared" si="59"/>
        <v>3.0489116737664509E-2</v>
      </c>
    </row>
    <row r="726" spans="1:14">
      <c r="A726" s="2" t="s">
        <v>722</v>
      </c>
      <c r="B726" s="3">
        <v>82</v>
      </c>
      <c r="C726" s="3">
        <v>66</v>
      </c>
      <c r="D726" s="3">
        <v>73</v>
      </c>
      <c r="E726" s="3">
        <v>27</v>
      </c>
      <c r="F726" s="3">
        <v>248</v>
      </c>
      <c r="I726" s="2" t="s">
        <v>722</v>
      </c>
      <c r="J726" s="7">
        <f t="shared" si="55"/>
        <v>3.127240553445304E-2</v>
      </c>
      <c r="K726" s="7">
        <f t="shared" si="56"/>
        <v>2.5754489475779071E-2</v>
      </c>
      <c r="L726" s="7">
        <f t="shared" si="57"/>
        <v>4.2004476641483164E-2</v>
      </c>
      <c r="M726" s="7">
        <f t="shared" si="58"/>
        <v>2.2288997490423988E-2</v>
      </c>
      <c r="N726" s="7">
        <f t="shared" si="59"/>
        <v>3.0489116737664509E-2</v>
      </c>
    </row>
    <row r="727" spans="1:14">
      <c r="A727" s="2" t="s">
        <v>723</v>
      </c>
      <c r="B727" s="3">
        <v>65</v>
      </c>
      <c r="C727" s="3">
        <v>112</v>
      </c>
      <c r="D727" s="3">
        <v>41</v>
      </c>
      <c r="E727" s="3">
        <v>29</v>
      </c>
      <c r="F727" s="3">
        <v>247</v>
      </c>
      <c r="I727" s="2" t="s">
        <v>723</v>
      </c>
      <c r="J727" s="7">
        <f t="shared" si="55"/>
        <v>2.4789101948042042E-2</v>
      </c>
      <c r="K727" s="7">
        <f t="shared" si="56"/>
        <v>4.3704588201322066E-2</v>
      </c>
      <c r="L727" s="7">
        <f t="shared" si="57"/>
        <v>2.3591555373983691E-2</v>
      </c>
      <c r="M727" s="7">
        <f t="shared" si="58"/>
        <v>2.3940034341566503E-2</v>
      </c>
      <c r="N727" s="7">
        <f t="shared" si="59"/>
        <v>3.0366176750819089E-2</v>
      </c>
    </row>
    <row r="728" spans="1:14">
      <c r="A728" s="2" t="s">
        <v>724</v>
      </c>
      <c r="B728" s="3">
        <v>71</v>
      </c>
      <c r="C728" s="3">
        <v>73</v>
      </c>
      <c r="D728" s="3">
        <v>68</v>
      </c>
      <c r="E728" s="3">
        <v>35</v>
      </c>
      <c r="F728" s="3">
        <v>247</v>
      </c>
      <c r="I728" s="2" t="s">
        <v>724</v>
      </c>
      <c r="J728" s="7">
        <f t="shared" si="55"/>
        <v>2.7077326743245925E-2</v>
      </c>
      <c r="K728" s="7">
        <f t="shared" si="56"/>
        <v>2.84860262383617E-2</v>
      </c>
      <c r="L728" s="7">
        <f t="shared" si="57"/>
        <v>3.9127457693436368E-2</v>
      </c>
      <c r="M728" s="7">
        <f t="shared" si="58"/>
        <v>2.8893144894994057E-2</v>
      </c>
      <c r="N728" s="7">
        <f t="shared" si="59"/>
        <v>3.0366176750819089E-2</v>
      </c>
    </row>
    <row r="729" spans="1:14">
      <c r="A729" s="2" t="s">
        <v>725</v>
      </c>
      <c r="B729" s="3">
        <v>71</v>
      </c>
      <c r="C729" s="3">
        <v>75</v>
      </c>
      <c r="D729" s="3">
        <v>62</v>
      </c>
      <c r="E729" s="3">
        <v>38</v>
      </c>
      <c r="F729" s="3">
        <v>246</v>
      </c>
      <c r="I729" s="2" t="s">
        <v>725</v>
      </c>
      <c r="J729" s="7">
        <f t="shared" si="55"/>
        <v>2.7077326743245925E-2</v>
      </c>
      <c r="K729" s="7">
        <f t="shared" si="56"/>
        <v>2.9266465313385309E-2</v>
      </c>
      <c r="L729" s="7">
        <f t="shared" si="57"/>
        <v>3.5675034955780213E-2</v>
      </c>
      <c r="M729" s="7">
        <f t="shared" si="58"/>
        <v>3.1369700171707836E-2</v>
      </c>
      <c r="N729" s="7">
        <f t="shared" si="59"/>
        <v>3.0243236763973669E-2</v>
      </c>
    </row>
    <row r="730" spans="1:14">
      <c r="A730" s="2" t="s">
        <v>726</v>
      </c>
      <c r="B730" s="3">
        <v>97</v>
      </c>
      <c r="C730" s="3">
        <v>67</v>
      </c>
      <c r="D730" s="3">
        <v>55</v>
      </c>
      <c r="E730" s="3">
        <v>27</v>
      </c>
      <c r="F730" s="3">
        <v>246</v>
      </c>
      <c r="I730" s="2" t="s">
        <v>726</v>
      </c>
      <c r="J730" s="7">
        <f t="shared" si="55"/>
        <v>3.6992967522462741E-2</v>
      </c>
      <c r="K730" s="7">
        <f t="shared" si="56"/>
        <v>2.6144709013290877E-2</v>
      </c>
      <c r="L730" s="7">
        <f t="shared" si="57"/>
        <v>3.1647208428514713E-2</v>
      </c>
      <c r="M730" s="7">
        <f t="shared" si="58"/>
        <v>2.2288997490423988E-2</v>
      </c>
      <c r="N730" s="7">
        <f t="shared" si="59"/>
        <v>3.0243236763973669E-2</v>
      </c>
    </row>
    <row r="731" spans="1:14">
      <c r="A731" s="2" t="s">
        <v>727</v>
      </c>
      <c r="B731" s="3">
        <v>86</v>
      </c>
      <c r="C731" s="3">
        <v>82</v>
      </c>
      <c r="D731" s="3">
        <v>44</v>
      </c>
      <c r="E731" s="3">
        <v>33</v>
      </c>
      <c r="F731" s="3">
        <v>245</v>
      </c>
      <c r="I731" s="2" t="s">
        <v>727</v>
      </c>
      <c r="J731" s="7">
        <f t="shared" si="55"/>
        <v>3.2797888731255623E-2</v>
      </c>
      <c r="K731" s="7">
        <f t="shared" si="56"/>
        <v>3.1998002075967938E-2</v>
      </c>
      <c r="L731" s="7">
        <f t="shared" si="57"/>
        <v>2.5317766742811769E-2</v>
      </c>
      <c r="M731" s="7">
        <f t="shared" si="58"/>
        <v>2.7242108043851541E-2</v>
      </c>
      <c r="N731" s="7">
        <f t="shared" si="59"/>
        <v>3.0120296777128248E-2</v>
      </c>
    </row>
    <row r="732" spans="1:14">
      <c r="A732" s="2" t="s">
        <v>728</v>
      </c>
      <c r="B732" s="3">
        <v>73</v>
      </c>
      <c r="C732" s="3">
        <v>77</v>
      </c>
      <c r="D732" s="3">
        <v>57</v>
      </c>
      <c r="E732" s="3">
        <v>38</v>
      </c>
      <c r="F732" s="3">
        <v>245</v>
      </c>
      <c r="I732" s="2" t="s">
        <v>728</v>
      </c>
      <c r="J732" s="7">
        <f t="shared" si="55"/>
        <v>2.7840068341647217E-2</v>
      </c>
      <c r="K732" s="7">
        <f t="shared" si="56"/>
        <v>3.0046904388408915E-2</v>
      </c>
      <c r="L732" s="7">
        <f t="shared" si="57"/>
        <v>3.2798016007733424E-2</v>
      </c>
      <c r="M732" s="7">
        <f t="shared" si="58"/>
        <v>3.1369700171707836E-2</v>
      </c>
      <c r="N732" s="7">
        <f t="shared" si="59"/>
        <v>3.0120296777128248E-2</v>
      </c>
    </row>
    <row r="733" spans="1:14">
      <c r="A733" s="2" t="s">
        <v>729</v>
      </c>
      <c r="B733" s="3">
        <v>81</v>
      </c>
      <c r="C733" s="3">
        <v>73</v>
      </c>
      <c r="D733" s="3">
        <v>49</v>
      </c>
      <c r="E733" s="3">
        <v>41</v>
      </c>
      <c r="F733" s="3">
        <v>244</v>
      </c>
      <c r="I733" s="2" t="s">
        <v>729</v>
      </c>
      <c r="J733" s="7">
        <f t="shared" si="55"/>
        <v>3.0891034735252395E-2</v>
      </c>
      <c r="K733" s="7">
        <f t="shared" si="56"/>
        <v>2.84860262383617E-2</v>
      </c>
      <c r="L733" s="7">
        <f t="shared" si="57"/>
        <v>2.8194785690858558E-2</v>
      </c>
      <c r="M733" s="7">
        <f t="shared" si="58"/>
        <v>3.3846255448421604E-2</v>
      </c>
      <c r="N733" s="7">
        <f t="shared" si="59"/>
        <v>2.9997356790282825E-2</v>
      </c>
    </row>
    <row r="734" spans="1:14">
      <c r="A734" s="2" t="s">
        <v>730</v>
      </c>
      <c r="B734" s="3">
        <v>84</v>
      </c>
      <c r="C734" s="3">
        <v>67</v>
      </c>
      <c r="D734" s="3">
        <v>56</v>
      </c>
      <c r="E734" s="3">
        <v>37</v>
      </c>
      <c r="F734" s="3">
        <v>244</v>
      </c>
      <c r="I734" s="2" t="s">
        <v>730</v>
      </c>
      <c r="J734" s="7">
        <f t="shared" si="55"/>
        <v>3.2035147132854332E-2</v>
      </c>
      <c r="K734" s="7">
        <f t="shared" si="56"/>
        <v>2.6144709013290877E-2</v>
      </c>
      <c r="L734" s="7">
        <f t="shared" si="57"/>
        <v>3.2222612218124072E-2</v>
      </c>
      <c r="M734" s="7">
        <f t="shared" si="58"/>
        <v>3.0544181746136573E-2</v>
      </c>
      <c r="N734" s="7">
        <f t="shared" si="59"/>
        <v>2.9997356790282825E-2</v>
      </c>
    </row>
    <row r="735" spans="1:14">
      <c r="A735" s="2" t="s">
        <v>731</v>
      </c>
      <c r="B735" s="3">
        <v>88</v>
      </c>
      <c r="C735" s="3">
        <v>94</v>
      </c>
      <c r="D735" s="3">
        <v>42</v>
      </c>
      <c r="E735" s="3">
        <v>20</v>
      </c>
      <c r="F735" s="3">
        <v>244</v>
      </c>
      <c r="I735" s="2" t="s">
        <v>731</v>
      </c>
      <c r="J735" s="7">
        <f t="shared" si="55"/>
        <v>3.3560630329656921E-2</v>
      </c>
      <c r="K735" s="7">
        <f t="shared" si="56"/>
        <v>3.6680636526109589E-2</v>
      </c>
      <c r="L735" s="7">
        <f t="shared" si="57"/>
        <v>2.4166959163593051E-2</v>
      </c>
      <c r="M735" s="7">
        <f t="shared" si="58"/>
        <v>1.6510368511425174E-2</v>
      </c>
      <c r="N735" s="7">
        <f t="shared" si="59"/>
        <v>2.9997356790282825E-2</v>
      </c>
    </row>
    <row r="736" spans="1:14">
      <c r="A736" s="2" t="s">
        <v>732</v>
      </c>
      <c r="B736" s="3">
        <v>65</v>
      </c>
      <c r="C736" s="3">
        <v>73</v>
      </c>
      <c r="D736" s="3">
        <v>58</v>
      </c>
      <c r="E736" s="3">
        <v>47</v>
      </c>
      <c r="F736" s="3">
        <v>243</v>
      </c>
      <c r="I736" s="2" t="s">
        <v>732</v>
      </c>
      <c r="J736" s="7">
        <f t="shared" si="55"/>
        <v>2.4789101948042042E-2</v>
      </c>
      <c r="K736" s="7">
        <f t="shared" si="56"/>
        <v>2.84860262383617E-2</v>
      </c>
      <c r="L736" s="7">
        <f t="shared" si="57"/>
        <v>3.3373419797342783E-2</v>
      </c>
      <c r="M736" s="7">
        <f t="shared" si="58"/>
        <v>3.8799366001849162E-2</v>
      </c>
      <c r="N736" s="7">
        <f t="shared" si="59"/>
        <v>2.9874416803437401E-2</v>
      </c>
    </row>
    <row r="737" spans="1:14">
      <c r="A737" s="2" t="s">
        <v>733</v>
      </c>
      <c r="B737" s="3">
        <v>80</v>
      </c>
      <c r="C737" s="3">
        <v>59</v>
      </c>
      <c r="D737" s="3">
        <v>62</v>
      </c>
      <c r="E737" s="3">
        <v>42</v>
      </c>
      <c r="F737" s="3">
        <v>243</v>
      </c>
      <c r="I737" s="2" t="s">
        <v>733</v>
      </c>
      <c r="J737" s="7">
        <f t="shared" si="55"/>
        <v>3.0509663936051742E-2</v>
      </c>
      <c r="K737" s="7">
        <f t="shared" si="56"/>
        <v>2.3022952713196446E-2</v>
      </c>
      <c r="L737" s="7">
        <f t="shared" si="57"/>
        <v>3.5675034955780213E-2</v>
      </c>
      <c r="M737" s="7">
        <f t="shared" si="58"/>
        <v>3.4671773873992867E-2</v>
      </c>
      <c r="N737" s="7">
        <f t="shared" si="59"/>
        <v>2.9874416803437401E-2</v>
      </c>
    </row>
    <row r="738" spans="1:14">
      <c r="A738" s="2" t="s">
        <v>734</v>
      </c>
      <c r="B738" s="3">
        <v>72</v>
      </c>
      <c r="C738" s="3">
        <v>78</v>
      </c>
      <c r="D738" s="3">
        <v>52</v>
      </c>
      <c r="E738" s="3">
        <v>41</v>
      </c>
      <c r="F738" s="3">
        <v>243</v>
      </c>
      <c r="I738" s="2" t="s">
        <v>734</v>
      </c>
      <c r="J738" s="7">
        <f t="shared" si="55"/>
        <v>2.7458697542446571E-2</v>
      </c>
      <c r="K738" s="7">
        <f t="shared" si="56"/>
        <v>3.0437123925920722E-2</v>
      </c>
      <c r="L738" s="7">
        <f t="shared" si="57"/>
        <v>2.9920997059686639E-2</v>
      </c>
      <c r="M738" s="7">
        <f t="shared" si="58"/>
        <v>3.3846255448421604E-2</v>
      </c>
      <c r="N738" s="7">
        <f t="shared" si="59"/>
        <v>2.9874416803437401E-2</v>
      </c>
    </row>
    <row r="739" spans="1:14">
      <c r="A739" s="2" t="s">
        <v>735</v>
      </c>
      <c r="B739" s="3">
        <v>62</v>
      </c>
      <c r="C739" s="3">
        <v>88</v>
      </c>
      <c r="D739" s="3">
        <v>56</v>
      </c>
      <c r="E739" s="3">
        <v>36</v>
      </c>
      <c r="F739" s="3">
        <v>242</v>
      </c>
      <c r="I739" s="2" t="s">
        <v>735</v>
      </c>
      <c r="J739" s="7">
        <f t="shared" si="55"/>
        <v>2.3644989550440101E-2</v>
      </c>
      <c r="K739" s="7">
        <f t="shared" si="56"/>
        <v>3.4339319301038763E-2</v>
      </c>
      <c r="L739" s="7">
        <f t="shared" si="57"/>
        <v>3.2222612218124072E-2</v>
      </c>
      <c r="M739" s="7">
        <f t="shared" si="58"/>
        <v>2.9718663320565313E-2</v>
      </c>
      <c r="N739" s="7">
        <f t="shared" si="59"/>
        <v>2.975147681659198E-2</v>
      </c>
    </row>
    <row r="740" spans="1:14">
      <c r="A740" s="2" t="s">
        <v>736</v>
      </c>
      <c r="B740" s="3">
        <v>71</v>
      </c>
      <c r="C740" s="3">
        <v>80</v>
      </c>
      <c r="D740" s="3">
        <v>58</v>
      </c>
      <c r="E740" s="3">
        <v>32</v>
      </c>
      <c r="F740" s="3">
        <v>241</v>
      </c>
      <c r="I740" s="2" t="s">
        <v>736</v>
      </c>
      <c r="J740" s="7">
        <f t="shared" si="55"/>
        <v>2.7077326743245925E-2</v>
      </c>
      <c r="K740" s="7">
        <f t="shared" si="56"/>
        <v>3.1217563000944332E-2</v>
      </c>
      <c r="L740" s="7">
        <f t="shared" si="57"/>
        <v>3.3373419797342783E-2</v>
      </c>
      <c r="M740" s="7">
        <f t="shared" si="58"/>
        <v>2.6416589618280278E-2</v>
      </c>
      <c r="N740" s="7">
        <f t="shared" si="59"/>
        <v>2.9628536829746557E-2</v>
      </c>
    </row>
    <row r="741" spans="1:14">
      <c r="A741" s="2" t="s">
        <v>737</v>
      </c>
      <c r="B741" s="3">
        <v>79</v>
      </c>
      <c r="C741" s="3">
        <v>94</v>
      </c>
      <c r="D741" s="3">
        <v>37</v>
      </c>
      <c r="E741" s="3">
        <v>30</v>
      </c>
      <c r="F741" s="3">
        <v>240</v>
      </c>
      <c r="I741" s="2" t="s">
        <v>737</v>
      </c>
      <c r="J741" s="7">
        <f t="shared" si="55"/>
        <v>3.0128293136851097E-2</v>
      </c>
      <c r="K741" s="7">
        <f t="shared" si="56"/>
        <v>3.6680636526109589E-2</v>
      </c>
      <c r="L741" s="7">
        <f t="shared" si="57"/>
        <v>2.1289940215546258E-2</v>
      </c>
      <c r="M741" s="7">
        <f t="shared" si="58"/>
        <v>2.4765552767137763E-2</v>
      </c>
      <c r="N741" s="7">
        <f t="shared" si="59"/>
        <v>2.9505596842901136E-2</v>
      </c>
    </row>
    <row r="742" spans="1:14">
      <c r="A742" s="2" t="s">
        <v>738</v>
      </c>
      <c r="B742" s="3">
        <v>67</v>
      </c>
      <c r="C742" s="3">
        <v>86</v>
      </c>
      <c r="D742" s="3">
        <v>56</v>
      </c>
      <c r="E742" s="3">
        <v>31</v>
      </c>
      <c r="F742" s="3">
        <v>240</v>
      </c>
      <c r="I742" s="2" t="s">
        <v>738</v>
      </c>
      <c r="J742" s="7">
        <f t="shared" si="55"/>
        <v>2.555184354644334E-2</v>
      </c>
      <c r="K742" s="7">
        <f t="shared" si="56"/>
        <v>3.3558880226015157E-2</v>
      </c>
      <c r="L742" s="7">
        <f t="shared" si="57"/>
        <v>3.2222612218124072E-2</v>
      </c>
      <c r="M742" s="7">
        <f t="shared" si="58"/>
        <v>2.5591071192709022E-2</v>
      </c>
      <c r="N742" s="7">
        <f t="shared" si="59"/>
        <v>2.9505596842901136E-2</v>
      </c>
    </row>
    <row r="743" spans="1:14">
      <c r="A743" s="2" t="s">
        <v>739</v>
      </c>
      <c r="B743" s="3">
        <v>73</v>
      </c>
      <c r="C743" s="3">
        <v>66</v>
      </c>
      <c r="D743" s="3">
        <v>64</v>
      </c>
      <c r="E743" s="3">
        <v>36</v>
      </c>
      <c r="F743" s="3">
        <v>239</v>
      </c>
      <c r="I743" s="2" t="s">
        <v>739</v>
      </c>
      <c r="J743" s="7">
        <f t="shared" si="55"/>
        <v>2.7840068341647217E-2</v>
      </c>
      <c r="K743" s="7">
        <f t="shared" si="56"/>
        <v>2.5754489475779071E-2</v>
      </c>
      <c r="L743" s="7">
        <f t="shared" si="57"/>
        <v>3.6825842534998932E-2</v>
      </c>
      <c r="M743" s="7">
        <f t="shared" si="58"/>
        <v>2.9718663320565313E-2</v>
      </c>
      <c r="N743" s="7">
        <f t="shared" si="59"/>
        <v>2.9382656856055716E-2</v>
      </c>
    </row>
    <row r="744" spans="1:14">
      <c r="A744" s="2" t="s">
        <v>740</v>
      </c>
      <c r="B744" s="3">
        <v>67</v>
      </c>
      <c r="C744" s="3">
        <v>85</v>
      </c>
      <c r="D744" s="3">
        <v>52</v>
      </c>
      <c r="E744" s="3">
        <v>34</v>
      </c>
      <c r="F744" s="3">
        <v>238</v>
      </c>
      <c r="I744" s="2" t="s">
        <v>740</v>
      </c>
      <c r="J744" s="7">
        <f t="shared" si="55"/>
        <v>2.555184354644334E-2</v>
      </c>
      <c r="K744" s="7">
        <f t="shared" si="56"/>
        <v>3.3168660688503354E-2</v>
      </c>
      <c r="L744" s="7">
        <f t="shared" si="57"/>
        <v>2.9920997059686639E-2</v>
      </c>
      <c r="M744" s="7">
        <f t="shared" si="58"/>
        <v>2.8067626469422794E-2</v>
      </c>
      <c r="N744" s="7">
        <f t="shared" si="59"/>
        <v>2.9259716869210296E-2</v>
      </c>
    </row>
    <row r="745" spans="1:14">
      <c r="A745" s="2" t="s">
        <v>741</v>
      </c>
      <c r="B745" s="3">
        <v>69</v>
      </c>
      <c r="C745" s="3">
        <v>88</v>
      </c>
      <c r="D745" s="3">
        <v>44</v>
      </c>
      <c r="E745" s="3">
        <v>36</v>
      </c>
      <c r="F745" s="3">
        <v>237</v>
      </c>
      <c r="I745" s="2" t="s">
        <v>741</v>
      </c>
      <c r="J745" s="7">
        <f t="shared" si="55"/>
        <v>2.6314585144844631E-2</v>
      </c>
      <c r="K745" s="7">
        <f t="shared" si="56"/>
        <v>3.4339319301038763E-2</v>
      </c>
      <c r="L745" s="7">
        <f t="shared" si="57"/>
        <v>2.5317766742811769E-2</v>
      </c>
      <c r="M745" s="7">
        <f t="shared" si="58"/>
        <v>2.9718663320565313E-2</v>
      </c>
      <c r="N745" s="7">
        <f t="shared" si="59"/>
        <v>2.9136776882364875E-2</v>
      </c>
    </row>
    <row r="746" spans="1:14">
      <c r="A746" s="2" t="s">
        <v>742</v>
      </c>
      <c r="B746" s="3">
        <v>65</v>
      </c>
      <c r="C746" s="3">
        <v>92</v>
      </c>
      <c r="D746" s="3">
        <v>37</v>
      </c>
      <c r="E746" s="3">
        <v>42</v>
      </c>
      <c r="F746" s="3">
        <v>236</v>
      </c>
      <c r="I746" s="2" t="s">
        <v>742</v>
      </c>
      <c r="J746" s="7">
        <f t="shared" si="55"/>
        <v>2.4789101948042042E-2</v>
      </c>
      <c r="K746" s="7">
        <f t="shared" si="56"/>
        <v>3.5900197451085983E-2</v>
      </c>
      <c r="L746" s="7">
        <f t="shared" si="57"/>
        <v>2.1289940215546258E-2</v>
      </c>
      <c r="M746" s="7">
        <f t="shared" si="58"/>
        <v>3.4671773873992867E-2</v>
      </c>
      <c r="N746" s="7">
        <f t="shared" si="59"/>
        <v>2.9013836895519451E-2</v>
      </c>
    </row>
    <row r="747" spans="1:14">
      <c r="A747" s="2" t="s">
        <v>743</v>
      </c>
      <c r="B747" s="3">
        <v>72</v>
      </c>
      <c r="C747" s="3">
        <v>66</v>
      </c>
      <c r="D747" s="3">
        <v>46</v>
      </c>
      <c r="E747" s="3">
        <v>52</v>
      </c>
      <c r="F747" s="3">
        <v>236</v>
      </c>
      <c r="I747" s="2" t="s">
        <v>743</v>
      </c>
      <c r="J747" s="7">
        <f t="shared" si="55"/>
        <v>2.7458697542446571E-2</v>
      </c>
      <c r="K747" s="7">
        <f t="shared" si="56"/>
        <v>2.5754489475779071E-2</v>
      </c>
      <c r="L747" s="7">
        <f t="shared" si="57"/>
        <v>2.6468574322030487E-2</v>
      </c>
      <c r="M747" s="7">
        <f t="shared" si="58"/>
        <v>4.2926958129705456E-2</v>
      </c>
      <c r="N747" s="7">
        <f t="shared" si="59"/>
        <v>2.9013836895519451E-2</v>
      </c>
    </row>
    <row r="748" spans="1:14">
      <c r="A748" s="2" t="s">
        <v>744</v>
      </c>
      <c r="B748" s="3">
        <v>80</v>
      </c>
      <c r="C748" s="3">
        <v>64</v>
      </c>
      <c r="D748" s="3">
        <v>62</v>
      </c>
      <c r="E748" s="3">
        <v>30</v>
      </c>
      <c r="F748" s="3">
        <v>236</v>
      </c>
      <c r="I748" s="2" t="s">
        <v>744</v>
      </c>
      <c r="J748" s="7">
        <f t="shared" si="55"/>
        <v>3.0509663936051742E-2</v>
      </c>
      <c r="K748" s="7">
        <f t="shared" si="56"/>
        <v>2.4974050400755465E-2</v>
      </c>
      <c r="L748" s="7">
        <f t="shared" si="57"/>
        <v>3.5675034955780213E-2</v>
      </c>
      <c r="M748" s="7">
        <f t="shared" si="58"/>
        <v>2.4765552767137763E-2</v>
      </c>
      <c r="N748" s="7">
        <f t="shared" si="59"/>
        <v>2.9013836895519451E-2</v>
      </c>
    </row>
    <row r="749" spans="1:14">
      <c r="A749" s="2" t="s">
        <v>745</v>
      </c>
      <c r="B749" s="3">
        <v>63</v>
      </c>
      <c r="C749" s="3">
        <v>75</v>
      </c>
      <c r="D749" s="3">
        <v>54</v>
      </c>
      <c r="E749" s="3">
        <v>43</v>
      </c>
      <c r="F749" s="3">
        <v>235</v>
      </c>
      <c r="I749" s="2" t="s">
        <v>745</v>
      </c>
      <c r="J749" s="7">
        <f t="shared" si="55"/>
        <v>2.402636034964075E-2</v>
      </c>
      <c r="K749" s="7">
        <f t="shared" si="56"/>
        <v>2.9266465313385309E-2</v>
      </c>
      <c r="L749" s="7">
        <f t="shared" si="57"/>
        <v>3.1071804638905354E-2</v>
      </c>
      <c r="M749" s="7">
        <f t="shared" si="58"/>
        <v>3.5497292299564123E-2</v>
      </c>
      <c r="N749" s="7">
        <f t="shared" si="59"/>
        <v>2.8890896908674031E-2</v>
      </c>
    </row>
    <row r="750" spans="1:14">
      <c r="A750" s="2" t="s">
        <v>746</v>
      </c>
      <c r="B750" s="3">
        <v>67</v>
      </c>
      <c r="C750" s="3">
        <v>77</v>
      </c>
      <c r="D750" s="3">
        <v>55</v>
      </c>
      <c r="E750" s="3">
        <v>35</v>
      </c>
      <c r="F750" s="3">
        <v>234</v>
      </c>
      <c r="I750" s="2" t="s">
        <v>746</v>
      </c>
      <c r="J750" s="7">
        <f t="shared" si="55"/>
        <v>2.555184354644334E-2</v>
      </c>
      <c r="K750" s="7">
        <f t="shared" si="56"/>
        <v>3.0046904388408915E-2</v>
      </c>
      <c r="L750" s="7">
        <f t="shared" si="57"/>
        <v>3.1647208428514713E-2</v>
      </c>
      <c r="M750" s="7">
        <f t="shared" si="58"/>
        <v>2.8893144894994057E-2</v>
      </c>
      <c r="N750" s="7">
        <f t="shared" si="59"/>
        <v>2.8767956921828611E-2</v>
      </c>
    </row>
    <row r="751" spans="1:14">
      <c r="A751" s="2" t="s">
        <v>747</v>
      </c>
      <c r="B751" s="3">
        <v>62</v>
      </c>
      <c r="C751" s="3">
        <v>102</v>
      </c>
      <c r="D751" s="3">
        <v>33</v>
      </c>
      <c r="E751" s="3">
        <v>36</v>
      </c>
      <c r="F751" s="3">
        <v>233</v>
      </c>
      <c r="I751" s="2" t="s">
        <v>747</v>
      </c>
      <c r="J751" s="7">
        <f t="shared" si="55"/>
        <v>2.3644989550440101E-2</v>
      </c>
      <c r="K751" s="7">
        <f t="shared" si="56"/>
        <v>3.9802392826204021E-2</v>
      </c>
      <c r="L751" s="7">
        <f t="shared" si="57"/>
        <v>1.8988325057108825E-2</v>
      </c>
      <c r="M751" s="7">
        <f t="shared" si="58"/>
        <v>2.9718663320565313E-2</v>
      </c>
      <c r="N751" s="7">
        <f t="shared" si="59"/>
        <v>2.864501693498319E-2</v>
      </c>
    </row>
    <row r="752" spans="1:14">
      <c r="A752" s="2" t="s">
        <v>748</v>
      </c>
      <c r="B752" s="3">
        <v>66</v>
      </c>
      <c r="C752" s="3">
        <v>57</v>
      </c>
      <c r="D752" s="3">
        <v>68</v>
      </c>
      <c r="E752" s="3">
        <v>42</v>
      </c>
      <c r="F752" s="3">
        <v>233</v>
      </c>
      <c r="I752" s="2" t="s">
        <v>748</v>
      </c>
      <c r="J752" s="7">
        <f t="shared" si="55"/>
        <v>2.5170472747242691E-2</v>
      </c>
      <c r="K752" s="7">
        <f t="shared" si="56"/>
        <v>2.2242513638172836E-2</v>
      </c>
      <c r="L752" s="7">
        <f t="shared" si="57"/>
        <v>3.9127457693436368E-2</v>
      </c>
      <c r="M752" s="7">
        <f t="shared" si="58"/>
        <v>3.4671773873992867E-2</v>
      </c>
      <c r="N752" s="7">
        <f t="shared" si="59"/>
        <v>2.864501693498319E-2</v>
      </c>
    </row>
    <row r="753" spans="1:14">
      <c r="A753" s="2" t="s">
        <v>749</v>
      </c>
      <c r="B753" s="3">
        <v>82</v>
      </c>
      <c r="C753" s="3">
        <v>60</v>
      </c>
      <c r="D753" s="3">
        <v>51</v>
      </c>
      <c r="E753" s="3">
        <v>39</v>
      </c>
      <c r="F753" s="3">
        <v>232</v>
      </c>
      <c r="I753" s="2" t="s">
        <v>749</v>
      </c>
      <c r="J753" s="7">
        <f t="shared" si="55"/>
        <v>3.127240553445304E-2</v>
      </c>
      <c r="K753" s="7">
        <f t="shared" si="56"/>
        <v>2.3413172250708249E-2</v>
      </c>
      <c r="L753" s="7">
        <f t="shared" si="57"/>
        <v>2.9345593270077276E-2</v>
      </c>
      <c r="M753" s="7">
        <f t="shared" si="58"/>
        <v>3.2195218597279092E-2</v>
      </c>
      <c r="N753" s="7">
        <f t="shared" si="59"/>
        <v>2.852207694813777E-2</v>
      </c>
    </row>
    <row r="754" spans="1:14">
      <c r="A754" s="2" t="s">
        <v>750</v>
      </c>
      <c r="B754" s="3">
        <v>63</v>
      </c>
      <c r="C754" s="3">
        <v>68</v>
      </c>
      <c r="D754" s="3">
        <v>61</v>
      </c>
      <c r="E754" s="3">
        <v>40</v>
      </c>
      <c r="F754" s="3">
        <v>232</v>
      </c>
      <c r="I754" s="2" t="s">
        <v>750</v>
      </c>
      <c r="J754" s="7">
        <f t="shared" si="55"/>
        <v>2.402636034964075E-2</v>
      </c>
      <c r="K754" s="7">
        <f t="shared" si="56"/>
        <v>2.6534928550802681E-2</v>
      </c>
      <c r="L754" s="7">
        <f t="shared" si="57"/>
        <v>3.5099631166170861E-2</v>
      </c>
      <c r="M754" s="7">
        <f t="shared" si="58"/>
        <v>3.3020737022850348E-2</v>
      </c>
      <c r="N754" s="7">
        <f t="shared" si="59"/>
        <v>2.852207694813777E-2</v>
      </c>
    </row>
    <row r="755" spans="1:14">
      <c r="A755" s="2" t="s">
        <v>751</v>
      </c>
      <c r="B755" s="3">
        <v>67</v>
      </c>
      <c r="C755" s="3">
        <v>55</v>
      </c>
      <c r="D755" s="3">
        <v>68</v>
      </c>
      <c r="E755" s="3">
        <v>41</v>
      </c>
      <c r="F755" s="3">
        <v>231</v>
      </c>
      <c r="I755" s="2" t="s">
        <v>751</v>
      </c>
      <c r="J755" s="7">
        <f t="shared" si="55"/>
        <v>2.555184354644334E-2</v>
      </c>
      <c r="K755" s="7">
        <f t="shared" si="56"/>
        <v>2.146207456314923E-2</v>
      </c>
      <c r="L755" s="7">
        <f t="shared" si="57"/>
        <v>3.9127457693436368E-2</v>
      </c>
      <c r="M755" s="7">
        <f t="shared" si="58"/>
        <v>3.3846255448421604E-2</v>
      </c>
      <c r="N755" s="7">
        <f t="shared" si="59"/>
        <v>2.8399136961292346E-2</v>
      </c>
    </row>
    <row r="756" spans="1:14">
      <c r="A756" s="2" t="s">
        <v>752</v>
      </c>
      <c r="B756" s="3">
        <v>69</v>
      </c>
      <c r="C756" s="3">
        <v>83</v>
      </c>
      <c r="D756" s="3">
        <v>53</v>
      </c>
      <c r="E756" s="3">
        <v>26</v>
      </c>
      <c r="F756" s="3">
        <v>231</v>
      </c>
      <c r="I756" s="2" t="s">
        <v>752</v>
      </c>
      <c r="J756" s="7">
        <f t="shared" si="55"/>
        <v>2.6314585144844631E-2</v>
      </c>
      <c r="K756" s="7">
        <f t="shared" si="56"/>
        <v>3.2388221613479748E-2</v>
      </c>
      <c r="L756" s="7">
        <f t="shared" si="57"/>
        <v>3.0496400849295995E-2</v>
      </c>
      <c r="M756" s="7">
        <f t="shared" si="58"/>
        <v>2.1463479064852728E-2</v>
      </c>
      <c r="N756" s="7">
        <f t="shared" si="59"/>
        <v>2.8399136961292346E-2</v>
      </c>
    </row>
    <row r="757" spans="1:14">
      <c r="A757" s="2" t="s">
        <v>753</v>
      </c>
      <c r="B757" s="3">
        <v>69</v>
      </c>
      <c r="C757" s="3">
        <v>76</v>
      </c>
      <c r="D757" s="3">
        <v>51</v>
      </c>
      <c r="E757" s="3">
        <v>35</v>
      </c>
      <c r="F757" s="3">
        <v>231</v>
      </c>
      <c r="I757" s="2" t="s">
        <v>753</v>
      </c>
      <c r="J757" s="7">
        <f t="shared" si="55"/>
        <v>2.6314585144844631E-2</v>
      </c>
      <c r="K757" s="7">
        <f t="shared" si="56"/>
        <v>2.9656684850897116E-2</v>
      </c>
      <c r="L757" s="7">
        <f t="shared" si="57"/>
        <v>2.9345593270077276E-2</v>
      </c>
      <c r="M757" s="7">
        <f t="shared" si="58"/>
        <v>2.8893144894994057E-2</v>
      </c>
      <c r="N757" s="7">
        <f t="shared" si="59"/>
        <v>2.8399136961292346E-2</v>
      </c>
    </row>
    <row r="758" spans="1:14">
      <c r="A758" s="2" t="s">
        <v>754</v>
      </c>
      <c r="B758" s="3">
        <v>64</v>
      </c>
      <c r="C758" s="3">
        <v>70</v>
      </c>
      <c r="D758" s="3">
        <v>59</v>
      </c>
      <c r="E758" s="3">
        <v>36</v>
      </c>
      <c r="F758" s="3">
        <v>229</v>
      </c>
      <c r="I758" s="2" t="s">
        <v>754</v>
      </c>
      <c r="J758" s="7">
        <f t="shared" si="55"/>
        <v>2.4407731148841396E-2</v>
      </c>
      <c r="K758" s="7">
        <f t="shared" si="56"/>
        <v>2.7315367625826294E-2</v>
      </c>
      <c r="L758" s="7">
        <f t="shared" si="57"/>
        <v>3.3948823586952143E-2</v>
      </c>
      <c r="M758" s="7">
        <f t="shared" si="58"/>
        <v>2.9718663320565313E-2</v>
      </c>
      <c r="N758" s="7">
        <f t="shared" si="59"/>
        <v>2.8153256987601502E-2</v>
      </c>
    </row>
    <row r="759" spans="1:14">
      <c r="A759" s="2" t="s">
        <v>755</v>
      </c>
      <c r="B759" s="3">
        <v>75</v>
      </c>
      <c r="C759" s="3">
        <v>93</v>
      </c>
      <c r="D759" s="3">
        <v>38</v>
      </c>
      <c r="E759" s="3">
        <v>23</v>
      </c>
      <c r="F759" s="3">
        <v>229</v>
      </c>
      <c r="I759" s="2" t="s">
        <v>755</v>
      </c>
      <c r="J759" s="7">
        <f t="shared" si="55"/>
        <v>2.8602809940048511E-2</v>
      </c>
      <c r="K759" s="7">
        <f t="shared" si="56"/>
        <v>3.6290416988597786E-2</v>
      </c>
      <c r="L759" s="7">
        <f t="shared" si="57"/>
        <v>2.1865344005155617E-2</v>
      </c>
      <c r="M759" s="7">
        <f t="shared" si="58"/>
        <v>1.8986923788138949E-2</v>
      </c>
      <c r="N759" s="7">
        <f t="shared" si="59"/>
        <v>2.8153256987601502E-2</v>
      </c>
    </row>
    <row r="760" spans="1:14">
      <c r="A760" s="2" t="s">
        <v>756</v>
      </c>
      <c r="B760" s="3">
        <v>76</v>
      </c>
      <c r="C760" s="3">
        <v>64</v>
      </c>
      <c r="D760" s="3">
        <v>52</v>
      </c>
      <c r="E760" s="3">
        <v>36</v>
      </c>
      <c r="F760" s="3">
        <v>228</v>
      </c>
      <c r="I760" s="2" t="s">
        <v>756</v>
      </c>
      <c r="J760" s="7">
        <f t="shared" si="55"/>
        <v>2.8984180739249157E-2</v>
      </c>
      <c r="K760" s="7">
        <f t="shared" si="56"/>
        <v>2.4974050400755465E-2</v>
      </c>
      <c r="L760" s="7">
        <f t="shared" si="57"/>
        <v>2.9920997059686639E-2</v>
      </c>
      <c r="M760" s="7">
        <f t="shared" si="58"/>
        <v>2.9718663320565313E-2</v>
      </c>
      <c r="N760" s="7">
        <f t="shared" si="59"/>
        <v>2.8030317000756078E-2</v>
      </c>
    </row>
    <row r="761" spans="1:14">
      <c r="A761" s="2" t="s">
        <v>757</v>
      </c>
      <c r="B761" s="3">
        <v>56</v>
      </c>
      <c r="C761" s="3">
        <v>73</v>
      </c>
      <c r="D761" s="3">
        <v>68</v>
      </c>
      <c r="E761" s="3">
        <v>31</v>
      </c>
      <c r="F761" s="3">
        <v>228</v>
      </c>
      <c r="I761" s="2" t="s">
        <v>757</v>
      </c>
      <c r="J761" s="7">
        <f t="shared" si="55"/>
        <v>2.1356764755236221E-2</v>
      </c>
      <c r="K761" s="7">
        <f t="shared" si="56"/>
        <v>2.84860262383617E-2</v>
      </c>
      <c r="L761" s="7">
        <f t="shared" si="57"/>
        <v>3.9127457693436368E-2</v>
      </c>
      <c r="M761" s="7">
        <f t="shared" si="58"/>
        <v>2.5591071192709022E-2</v>
      </c>
      <c r="N761" s="7">
        <f t="shared" si="59"/>
        <v>2.8030317000756078E-2</v>
      </c>
    </row>
    <row r="762" spans="1:14">
      <c r="A762" s="2" t="s">
        <v>758</v>
      </c>
      <c r="B762" s="3">
        <v>73</v>
      </c>
      <c r="C762" s="3">
        <v>74</v>
      </c>
      <c r="D762" s="3">
        <v>49</v>
      </c>
      <c r="E762" s="3">
        <v>31</v>
      </c>
      <c r="F762" s="3">
        <v>227</v>
      </c>
      <c r="I762" s="2" t="s">
        <v>758</v>
      </c>
      <c r="J762" s="7">
        <f t="shared" si="55"/>
        <v>2.7840068341647217E-2</v>
      </c>
      <c r="K762" s="7">
        <f t="shared" si="56"/>
        <v>2.8876245775873506E-2</v>
      </c>
      <c r="L762" s="7">
        <f t="shared" si="57"/>
        <v>2.8194785690858558E-2</v>
      </c>
      <c r="M762" s="7">
        <f t="shared" si="58"/>
        <v>2.5591071192709022E-2</v>
      </c>
      <c r="N762" s="7">
        <f t="shared" si="59"/>
        <v>2.7907377013910658E-2</v>
      </c>
    </row>
    <row r="763" spans="1:14">
      <c r="A763" s="2" t="s">
        <v>759</v>
      </c>
      <c r="B763" s="3">
        <v>61</v>
      </c>
      <c r="C763" s="3">
        <v>65</v>
      </c>
      <c r="D763" s="3">
        <v>53</v>
      </c>
      <c r="E763" s="3">
        <v>47</v>
      </c>
      <c r="F763" s="3">
        <v>226</v>
      </c>
      <c r="I763" s="2" t="s">
        <v>759</v>
      </c>
      <c r="J763" s="7">
        <f t="shared" si="55"/>
        <v>2.3263618751239452E-2</v>
      </c>
      <c r="K763" s="7">
        <f t="shared" si="56"/>
        <v>2.5364269938267271E-2</v>
      </c>
      <c r="L763" s="7">
        <f t="shared" si="57"/>
        <v>3.0496400849295995E-2</v>
      </c>
      <c r="M763" s="7">
        <f t="shared" si="58"/>
        <v>3.8799366001849162E-2</v>
      </c>
      <c r="N763" s="7">
        <f t="shared" si="59"/>
        <v>2.7784437027065238E-2</v>
      </c>
    </row>
    <row r="764" spans="1:14">
      <c r="A764" s="2" t="s">
        <v>760</v>
      </c>
      <c r="B764" s="3">
        <v>71</v>
      </c>
      <c r="C764" s="3">
        <v>73</v>
      </c>
      <c r="D764" s="3">
        <v>52</v>
      </c>
      <c r="E764" s="3">
        <v>30</v>
      </c>
      <c r="F764" s="3">
        <v>226</v>
      </c>
      <c r="I764" s="2" t="s">
        <v>760</v>
      </c>
      <c r="J764" s="7">
        <f t="shared" si="55"/>
        <v>2.7077326743245925E-2</v>
      </c>
      <c r="K764" s="7">
        <f t="shared" si="56"/>
        <v>2.84860262383617E-2</v>
      </c>
      <c r="L764" s="7">
        <f t="shared" si="57"/>
        <v>2.9920997059686639E-2</v>
      </c>
      <c r="M764" s="7">
        <f t="shared" si="58"/>
        <v>2.4765552767137763E-2</v>
      </c>
      <c r="N764" s="7">
        <f t="shared" si="59"/>
        <v>2.7784437027065238E-2</v>
      </c>
    </row>
    <row r="765" spans="1:14">
      <c r="A765" s="2" t="s">
        <v>761</v>
      </c>
      <c r="B765" s="3">
        <v>75</v>
      </c>
      <c r="C765" s="3">
        <v>72</v>
      </c>
      <c r="D765" s="3">
        <v>50</v>
      </c>
      <c r="E765" s="3">
        <v>26</v>
      </c>
      <c r="F765" s="3">
        <v>223</v>
      </c>
      <c r="I765" s="2" t="s">
        <v>761</v>
      </c>
      <c r="J765" s="7">
        <f t="shared" si="55"/>
        <v>2.8602809940048511E-2</v>
      </c>
      <c r="K765" s="7">
        <f t="shared" si="56"/>
        <v>2.80958067008499E-2</v>
      </c>
      <c r="L765" s="7">
        <f t="shared" si="57"/>
        <v>2.877018948046792E-2</v>
      </c>
      <c r="M765" s="7">
        <f t="shared" si="58"/>
        <v>2.1463479064852728E-2</v>
      </c>
      <c r="N765" s="7">
        <f t="shared" si="59"/>
        <v>2.7415617066528973E-2</v>
      </c>
    </row>
    <row r="766" spans="1:14">
      <c r="A766" s="2" t="s">
        <v>762</v>
      </c>
      <c r="B766" s="3">
        <v>64</v>
      </c>
      <c r="C766" s="3">
        <v>78</v>
      </c>
      <c r="D766" s="3">
        <v>58</v>
      </c>
      <c r="E766" s="3">
        <v>23</v>
      </c>
      <c r="F766" s="3">
        <v>223</v>
      </c>
      <c r="I766" s="2" t="s">
        <v>762</v>
      </c>
      <c r="J766" s="7">
        <f t="shared" si="55"/>
        <v>2.4407731148841396E-2</v>
      </c>
      <c r="K766" s="7">
        <f t="shared" si="56"/>
        <v>3.0437123925920722E-2</v>
      </c>
      <c r="L766" s="7">
        <f t="shared" si="57"/>
        <v>3.3373419797342783E-2</v>
      </c>
      <c r="M766" s="7">
        <f t="shared" si="58"/>
        <v>1.8986923788138949E-2</v>
      </c>
      <c r="N766" s="7">
        <f t="shared" si="59"/>
        <v>2.7415617066528973E-2</v>
      </c>
    </row>
    <row r="767" spans="1:14">
      <c r="A767" s="2" t="s">
        <v>763</v>
      </c>
      <c r="B767" s="3">
        <v>68</v>
      </c>
      <c r="C767" s="3">
        <v>67</v>
      </c>
      <c r="D767" s="3">
        <v>53</v>
      </c>
      <c r="E767" s="3">
        <v>34</v>
      </c>
      <c r="F767" s="3">
        <v>222</v>
      </c>
      <c r="I767" s="2" t="s">
        <v>763</v>
      </c>
      <c r="J767" s="7">
        <f t="shared" si="55"/>
        <v>2.5933214345643985E-2</v>
      </c>
      <c r="K767" s="7">
        <f t="shared" si="56"/>
        <v>2.6144709013290877E-2</v>
      </c>
      <c r="L767" s="7">
        <f t="shared" si="57"/>
        <v>3.0496400849295995E-2</v>
      </c>
      <c r="M767" s="7">
        <f t="shared" si="58"/>
        <v>2.8067626469422794E-2</v>
      </c>
      <c r="N767" s="7">
        <f t="shared" si="59"/>
        <v>2.7292677079683553E-2</v>
      </c>
    </row>
    <row r="768" spans="1:14">
      <c r="A768" s="2" t="s">
        <v>764</v>
      </c>
      <c r="B768" s="3">
        <v>75</v>
      </c>
      <c r="C768" s="3">
        <v>53</v>
      </c>
      <c r="D768" s="3">
        <v>63</v>
      </c>
      <c r="E768" s="3">
        <v>31</v>
      </c>
      <c r="F768" s="3">
        <v>222</v>
      </c>
      <c r="I768" s="2" t="s">
        <v>764</v>
      </c>
      <c r="J768" s="7">
        <f t="shared" si="55"/>
        <v>2.8602809940048511E-2</v>
      </c>
      <c r="K768" s="7">
        <f t="shared" si="56"/>
        <v>2.068163548812562E-2</v>
      </c>
      <c r="L768" s="7">
        <f t="shared" si="57"/>
        <v>3.6250438745389579E-2</v>
      </c>
      <c r="M768" s="7">
        <f t="shared" si="58"/>
        <v>2.5591071192709022E-2</v>
      </c>
      <c r="N768" s="7">
        <f t="shared" si="59"/>
        <v>2.7292677079683553E-2</v>
      </c>
    </row>
    <row r="769" spans="1:14">
      <c r="A769" s="2" t="s">
        <v>765</v>
      </c>
      <c r="B769" s="3">
        <v>66</v>
      </c>
      <c r="C769" s="3">
        <v>61</v>
      </c>
      <c r="D769" s="3">
        <v>58</v>
      </c>
      <c r="E769" s="3">
        <v>37</v>
      </c>
      <c r="F769" s="3">
        <v>222</v>
      </c>
      <c r="I769" s="2" t="s">
        <v>765</v>
      </c>
      <c r="J769" s="7">
        <f t="shared" si="55"/>
        <v>2.5170472747242691E-2</v>
      </c>
      <c r="K769" s="7">
        <f t="shared" si="56"/>
        <v>2.3803391788220052E-2</v>
      </c>
      <c r="L769" s="7">
        <f t="shared" si="57"/>
        <v>3.3373419797342783E-2</v>
      </c>
      <c r="M769" s="7">
        <f t="shared" si="58"/>
        <v>3.0544181746136573E-2</v>
      </c>
      <c r="N769" s="7">
        <f t="shared" si="59"/>
        <v>2.7292677079683553E-2</v>
      </c>
    </row>
    <row r="770" spans="1:14">
      <c r="A770" s="2" t="s">
        <v>766</v>
      </c>
      <c r="B770" s="3">
        <v>71</v>
      </c>
      <c r="C770" s="3">
        <v>68</v>
      </c>
      <c r="D770" s="3">
        <v>51</v>
      </c>
      <c r="E770" s="3">
        <v>31</v>
      </c>
      <c r="F770" s="3">
        <v>221</v>
      </c>
      <c r="I770" s="2" t="s">
        <v>766</v>
      </c>
      <c r="J770" s="7">
        <f t="shared" si="55"/>
        <v>2.7077326743245925E-2</v>
      </c>
      <c r="K770" s="7">
        <f t="shared" si="56"/>
        <v>2.6534928550802681E-2</v>
      </c>
      <c r="L770" s="7">
        <f t="shared" si="57"/>
        <v>2.9345593270077276E-2</v>
      </c>
      <c r="M770" s="7">
        <f t="shared" si="58"/>
        <v>2.5591071192709022E-2</v>
      </c>
      <c r="N770" s="7">
        <f t="shared" si="59"/>
        <v>2.7169737092838132E-2</v>
      </c>
    </row>
    <row r="771" spans="1:14">
      <c r="A771" s="2" t="s">
        <v>767</v>
      </c>
      <c r="B771" s="3">
        <v>65</v>
      </c>
      <c r="C771" s="3">
        <v>85</v>
      </c>
      <c r="D771" s="3">
        <v>42</v>
      </c>
      <c r="E771" s="3">
        <v>29</v>
      </c>
      <c r="F771" s="3">
        <v>221</v>
      </c>
      <c r="I771" s="2" t="s">
        <v>767</v>
      </c>
      <c r="J771" s="7">
        <f t="shared" si="55"/>
        <v>2.4789101948042042E-2</v>
      </c>
      <c r="K771" s="7">
        <f t="shared" si="56"/>
        <v>3.3168660688503354E-2</v>
      </c>
      <c r="L771" s="7">
        <f t="shared" si="57"/>
        <v>2.4166959163593051E-2</v>
      </c>
      <c r="M771" s="7">
        <f t="shared" si="58"/>
        <v>2.3940034341566503E-2</v>
      </c>
      <c r="N771" s="7">
        <f t="shared" si="59"/>
        <v>2.7169737092838132E-2</v>
      </c>
    </row>
    <row r="772" spans="1:14">
      <c r="A772" s="2" t="s">
        <v>768</v>
      </c>
      <c r="B772" s="3">
        <v>67</v>
      </c>
      <c r="C772" s="3">
        <v>79</v>
      </c>
      <c r="D772" s="3">
        <v>41</v>
      </c>
      <c r="E772" s="3">
        <v>33</v>
      </c>
      <c r="F772" s="3">
        <v>220</v>
      </c>
      <c r="I772" s="2" t="s">
        <v>768</v>
      </c>
      <c r="J772" s="7">
        <f t="shared" si="55"/>
        <v>2.555184354644334E-2</v>
      </c>
      <c r="K772" s="7">
        <f t="shared" si="56"/>
        <v>3.0827343463432529E-2</v>
      </c>
      <c r="L772" s="7">
        <f t="shared" si="57"/>
        <v>2.3591555373983691E-2</v>
      </c>
      <c r="M772" s="7">
        <f t="shared" si="58"/>
        <v>2.7242108043851541E-2</v>
      </c>
      <c r="N772" s="7">
        <f t="shared" si="59"/>
        <v>2.7046797105992712E-2</v>
      </c>
    </row>
    <row r="773" spans="1:14">
      <c r="A773" s="2" t="s">
        <v>769</v>
      </c>
      <c r="B773" s="3">
        <v>78</v>
      </c>
      <c r="C773" s="3">
        <v>72</v>
      </c>
      <c r="D773" s="3">
        <v>41</v>
      </c>
      <c r="E773" s="3">
        <v>29</v>
      </c>
      <c r="F773" s="3">
        <v>220</v>
      </c>
      <c r="I773" s="2" t="s">
        <v>769</v>
      </c>
      <c r="J773" s="7">
        <f t="shared" ref="J773:J836" si="60">B773/262212*100</f>
        <v>2.9746922337650448E-2</v>
      </c>
      <c r="K773" s="7">
        <f t="shared" ref="K773:K836" si="61">C773/256266*100</f>
        <v>2.80958067008499E-2</v>
      </c>
      <c r="L773" s="7">
        <f t="shared" ref="L773:L836" si="62">D773/173791*100</f>
        <v>2.3591555373983691E-2</v>
      </c>
      <c r="M773" s="7">
        <f t="shared" ref="M773:M836" si="63">E773/121136*100</f>
        <v>2.3940034341566503E-2</v>
      </c>
      <c r="N773" s="7">
        <f t="shared" ref="N773:N836" si="64">F773/813405*100</f>
        <v>2.7046797105992712E-2</v>
      </c>
    </row>
    <row r="774" spans="1:14">
      <c r="A774" s="2" t="s">
        <v>770</v>
      </c>
      <c r="B774" s="3">
        <v>68</v>
      </c>
      <c r="C774" s="3">
        <v>66</v>
      </c>
      <c r="D774" s="3">
        <v>49</v>
      </c>
      <c r="E774" s="3">
        <v>37</v>
      </c>
      <c r="F774" s="3">
        <v>220</v>
      </c>
      <c r="I774" s="2" t="s">
        <v>770</v>
      </c>
      <c r="J774" s="7">
        <f t="shared" si="60"/>
        <v>2.5933214345643985E-2</v>
      </c>
      <c r="K774" s="7">
        <f t="shared" si="61"/>
        <v>2.5754489475779071E-2</v>
      </c>
      <c r="L774" s="7">
        <f t="shared" si="62"/>
        <v>2.8194785690858558E-2</v>
      </c>
      <c r="M774" s="7">
        <f t="shared" si="63"/>
        <v>3.0544181746136573E-2</v>
      </c>
      <c r="N774" s="7">
        <f t="shared" si="64"/>
        <v>2.7046797105992712E-2</v>
      </c>
    </row>
    <row r="775" spans="1:14">
      <c r="A775" s="2" t="s">
        <v>771</v>
      </c>
      <c r="B775" s="3">
        <v>60</v>
      </c>
      <c r="C775" s="3">
        <v>77</v>
      </c>
      <c r="D775" s="3">
        <v>55</v>
      </c>
      <c r="E775" s="3">
        <v>28</v>
      </c>
      <c r="F775" s="3">
        <v>220</v>
      </c>
      <c r="I775" s="2" t="s">
        <v>771</v>
      </c>
      <c r="J775" s="7">
        <f t="shared" si="60"/>
        <v>2.2882247952038807E-2</v>
      </c>
      <c r="K775" s="7">
        <f t="shared" si="61"/>
        <v>3.0046904388408915E-2</v>
      </c>
      <c r="L775" s="7">
        <f t="shared" si="62"/>
        <v>3.1647208428514713E-2</v>
      </c>
      <c r="M775" s="7">
        <f t="shared" si="63"/>
        <v>2.3114515915995247E-2</v>
      </c>
      <c r="N775" s="7">
        <f t="shared" si="64"/>
        <v>2.7046797105992712E-2</v>
      </c>
    </row>
    <row r="776" spans="1:14">
      <c r="A776" s="2" t="s">
        <v>772</v>
      </c>
      <c r="B776" s="3">
        <v>67</v>
      </c>
      <c r="C776" s="3">
        <v>71</v>
      </c>
      <c r="D776" s="3">
        <v>42</v>
      </c>
      <c r="E776" s="3">
        <v>40</v>
      </c>
      <c r="F776" s="3">
        <v>220</v>
      </c>
      <c r="I776" s="2" t="s">
        <v>772</v>
      </c>
      <c r="J776" s="7">
        <f t="shared" si="60"/>
        <v>2.555184354644334E-2</v>
      </c>
      <c r="K776" s="7">
        <f t="shared" si="61"/>
        <v>2.7705587163338093E-2</v>
      </c>
      <c r="L776" s="7">
        <f t="shared" si="62"/>
        <v>2.4166959163593051E-2</v>
      </c>
      <c r="M776" s="7">
        <f t="shared" si="63"/>
        <v>3.3020737022850348E-2</v>
      </c>
      <c r="N776" s="7">
        <f t="shared" si="64"/>
        <v>2.7046797105992712E-2</v>
      </c>
    </row>
    <row r="777" spans="1:14">
      <c r="A777" s="2" t="s">
        <v>773</v>
      </c>
      <c r="B777" s="3">
        <v>72</v>
      </c>
      <c r="C777" s="3">
        <v>67</v>
      </c>
      <c r="D777" s="3">
        <v>63</v>
      </c>
      <c r="E777" s="3">
        <v>18</v>
      </c>
      <c r="F777" s="3">
        <v>220</v>
      </c>
      <c r="I777" s="2" t="s">
        <v>773</v>
      </c>
      <c r="J777" s="7">
        <f t="shared" si="60"/>
        <v>2.7458697542446571E-2</v>
      </c>
      <c r="K777" s="7">
        <f t="shared" si="61"/>
        <v>2.6144709013290877E-2</v>
      </c>
      <c r="L777" s="7">
        <f t="shared" si="62"/>
        <v>3.6250438745389579E-2</v>
      </c>
      <c r="M777" s="7">
        <f t="shared" si="63"/>
        <v>1.4859331660282657E-2</v>
      </c>
      <c r="N777" s="7">
        <f t="shared" si="64"/>
        <v>2.7046797105992712E-2</v>
      </c>
    </row>
    <row r="778" spans="1:14">
      <c r="A778" s="2" t="s">
        <v>774</v>
      </c>
      <c r="B778" s="3">
        <v>72</v>
      </c>
      <c r="C778" s="3">
        <v>81</v>
      </c>
      <c r="D778" s="3">
        <v>41</v>
      </c>
      <c r="E778" s="3">
        <v>26</v>
      </c>
      <c r="F778" s="3">
        <v>220</v>
      </c>
      <c r="I778" s="2" t="s">
        <v>774</v>
      </c>
      <c r="J778" s="7">
        <f t="shared" si="60"/>
        <v>2.7458697542446571E-2</v>
      </c>
      <c r="K778" s="7">
        <f t="shared" si="61"/>
        <v>3.1607782538456135E-2</v>
      </c>
      <c r="L778" s="7">
        <f t="shared" si="62"/>
        <v>2.3591555373983691E-2</v>
      </c>
      <c r="M778" s="7">
        <f t="shared" si="63"/>
        <v>2.1463479064852728E-2</v>
      </c>
      <c r="N778" s="7">
        <f t="shared" si="64"/>
        <v>2.7046797105992712E-2</v>
      </c>
    </row>
    <row r="779" spans="1:14">
      <c r="A779" s="2" t="s">
        <v>775</v>
      </c>
      <c r="B779" s="3">
        <v>72</v>
      </c>
      <c r="C779" s="3">
        <v>55</v>
      </c>
      <c r="D779" s="3">
        <v>54</v>
      </c>
      <c r="E779" s="3">
        <v>38</v>
      </c>
      <c r="F779" s="3">
        <v>219</v>
      </c>
      <c r="I779" s="2" t="s">
        <v>775</v>
      </c>
      <c r="J779" s="7">
        <f t="shared" si="60"/>
        <v>2.7458697542446571E-2</v>
      </c>
      <c r="K779" s="7">
        <f t="shared" si="61"/>
        <v>2.146207456314923E-2</v>
      </c>
      <c r="L779" s="7">
        <f t="shared" si="62"/>
        <v>3.1071804638905354E-2</v>
      </c>
      <c r="M779" s="7">
        <f t="shared" si="63"/>
        <v>3.1369700171707836E-2</v>
      </c>
      <c r="N779" s="7">
        <f t="shared" si="64"/>
        <v>2.6923857119147292E-2</v>
      </c>
    </row>
    <row r="780" spans="1:14">
      <c r="A780" s="2" t="s">
        <v>776</v>
      </c>
      <c r="B780" s="3">
        <v>76</v>
      </c>
      <c r="C780" s="3">
        <v>62</v>
      </c>
      <c r="D780" s="3">
        <v>47</v>
      </c>
      <c r="E780" s="3">
        <v>34</v>
      </c>
      <c r="F780" s="3">
        <v>219</v>
      </c>
      <c r="I780" s="2" t="s">
        <v>776</v>
      </c>
      <c r="J780" s="7">
        <f t="shared" si="60"/>
        <v>2.8984180739249157E-2</v>
      </c>
      <c r="K780" s="7">
        <f t="shared" si="61"/>
        <v>2.4193611325731855E-2</v>
      </c>
      <c r="L780" s="7">
        <f t="shared" si="62"/>
        <v>2.7043978111639843E-2</v>
      </c>
      <c r="M780" s="7">
        <f t="shared" si="63"/>
        <v>2.8067626469422794E-2</v>
      </c>
      <c r="N780" s="7">
        <f t="shared" si="64"/>
        <v>2.6923857119147292E-2</v>
      </c>
    </row>
    <row r="781" spans="1:14">
      <c r="A781" s="2" t="s">
        <v>777</v>
      </c>
      <c r="B781" s="3">
        <v>68</v>
      </c>
      <c r="C781" s="3">
        <v>66</v>
      </c>
      <c r="D781" s="3">
        <v>44</v>
      </c>
      <c r="E781" s="3">
        <v>41</v>
      </c>
      <c r="F781" s="3">
        <v>219</v>
      </c>
      <c r="I781" s="2" t="s">
        <v>777</v>
      </c>
      <c r="J781" s="7">
        <f t="shared" si="60"/>
        <v>2.5933214345643985E-2</v>
      </c>
      <c r="K781" s="7">
        <f t="shared" si="61"/>
        <v>2.5754489475779071E-2</v>
      </c>
      <c r="L781" s="7">
        <f t="shared" si="62"/>
        <v>2.5317766742811769E-2</v>
      </c>
      <c r="M781" s="7">
        <f t="shared" si="63"/>
        <v>3.3846255448421604E-2</v>
      </c>
      <c r="N781" s="7">
        <f t="shared" si="64"/>
        <v>2.6923857119147292E-2</v>
      </c>
    </row>
    <row r="782" spans="1:14">
      <c r="A782" s="2" t="s">
        <v>778</v>
      </c>
      <c r="B782" s="3">
        <v>67</v>
      </c>
      <c r="C782" s="3">
        <v>74</v>
      </c>
      <c r="D782" s="3">
        <v>45</v>
      </c>
      <c r="E782" s="3">
        <v>32</v>
      </c>
      <c r="F782" s="3">
        <v>218</v>
      </c>
      <c r="I782" s="2" t="s">
        <v>778</v>
      </c>
      <c r="J782" s="7">
        <f t="shared" si="60"/>
        <v>2.555184354644334E-2</v>
      </c>
      <c r="K782" s="7">
        <f t="shared" si="61"/>
        <v>2.8876245775873506E-2</v>
      </c>
      <c r="L782" s="7">
        <f t="shared" si="62"/>
        <v>2.5893170532421125E-2</v>
      </c>
      <c r="M782" s="7">
        <f t="shared" si="63"/>
        <v>2.6416589618280278E-2</v>
      </c>
      <c r="N782" s="7">
        <f t="shared" si="64"/>
        <v>2.6800917132301868E-2</v>
      </c>
    </row>
    <row r="783" spans="1:14">
      <c r="A783" s="2" t="s">
        <v>779</v>
      </c>
      <c r="B783" s="3">
        <v>57</v>
      </c>
      <c r="C783" s="3">
        <v>69</v>
      </c>
      <c r="D783" s="3">
        <v>50</v>
      </c>
      <c r="E783" s="3">
        <v>42</v>
      </c>
      <c r="F783" s="3">
        <v>218</v>
      </c>
      <c r="I783" s="2" t="s">
        <v>779</v>
      </c>
      <c r="J783" s="7">
        <f t="shared" si="60"/>
        <v>2.173813555443687E-2</v>
      </c>
      <c r="K783" s="7">
        <f t="shared" si="61"/>
        <v>2.6925148088314487E-2</v>
      </c>
      <c r="L783" s="7">
        <f t="shared" si="62"/>
        <v>2.877018948046792E-2</v>
      </c>
      <c r="M783" s="7">
        <f t="shared" si="63"/>
        <v>3.4671773873992867E-2</v>
      </c>
      <c r="N783" s="7">
        <f t="shared" si="64"/>
        <v>2.6800917132301868E-2</v>
      </c>
    </row>
    <row r="784" spans="1:14">
      <c r="A784" s="2" t="s">
        <v>780</v>
      </c>
      <c r="B784" s="3">
        <v>71</v>
      </c>
      <c r="C784" s="3">
        <v>95</v>
      </c>
      <c r="D784" s="3">
        <v>31</v>
      </c>
      <c r="E784" s="3">
        <v>21</v>
      </c>
      <c r="F784" s="3">
        <v>218</v>
      </c>
      <c r="I784" s="2" t="s">
        <v>780</v>
      </c>
      <c r="J784" s="7">
        <f t="shared" si="60"/>
        <v>2.7077326743245925E-2</v>
      </c>
      <c r="K784" s="7">
        <f t="shared" si="61"/>
        <v>3.7070856063621392E-2</v>
      </c>
      <c r="L784" s="7">
        <f t="shared" si="62"/>
        <v>1.7837517477890107E-2</v>
      </c>
      <c r="M784" s="7">
        <f t="shared" si="63"/>
        <v>1.7335886936996434E-2</v>
      </c>
      <c r="N784" s="7">
        <f t="shared" si="64"/>
        <v>2.6800917132301868E-2</v>
      </c>
    </row>
    <row r="785" spans="1:14">
      <c r="A785" s="2" t="s">
        <v>781</v>
      </c>
      <c r="B785" s="3">
        <v>73</v>
      </c>
      <c r="C785" s="3">
        <v>58</v>
      </c>
      <c r="D785" s="3">
        <v>57</v>
      </c>
      <c r="E785" s="3">
        <v>30</v>
      </c>
      <c r="F785" s="3">
        <v>218</v>
      </c>
      <c r="I785" s="2" t="s">
        <v>781</v>
      </c>
      <c r="J785" s="7">
        <f t="shared" si="60"/>
        <v>2.7840068341647217E-2</v>
      </c>
      <c r="K785" s="7">
        <f t="shared" si="61"/>
        <v>2.2632733175684639E-2</v>
      </c>
      <c r="L785" s="7">
        <f t="shared" si="62"/>
        <v>3.2798016007733424E-2</v>
      </c>
      <c r="M785" s="7">
        <f t="shared" si="63"/>
        <v>2.4765552767137763E-2</v>
      </c>
      <c r="N785" s="7">
        <f t="shared" si="64"/>
        <v>2.6800917132301868E-2</v>
      </c>
    </row>
    <row r="786" spans="1:14">
      <c r="A786" s="2" t="s">
        <v>782</v>
      </c>
      <c r="B786" s="3">
        <v>68</v>
      </c>
      <c r="C786" s="3">
        <v>71</v>
      </c>
      <c r="D786" s="3">
        <v>36</v>
      </c>
      <c r="E786" s="3">
        <v>43</v>
      </c>
      <c r="F786" s="3">
        <v>218</v>
      </c>
      <c r="I786" s="2" t="s">
        <v>782</v>
      </c>
      <c r="J786" s="7">
        <f t="shared" si="60"/>
        <v>2.5933214345643985E-2</v>
      </c>
      <c r="K786" s="7">
        <f t="shared" si="61"/>
        <v>2.7705587163338093E-2</v>
      </c>
      <c r="L786" s="7">
        <f t="shared" si="62"/>
        <v>2.0714536425936899E-2</v>
      </c>
      <c r="M786" s="7">
        <f t="shared" si="63"/>
        <v>3.5497292299564123E-2</v>
      </c>
      <c r="N786" s="7">
        <f t="shared" si="64"/>
        <v>2.6800917132301868E-2</v>
      </c>
    </row>
    <row r="787" spans="1:14">
      <c r="A787" s="2" t="s">
        <v>783</v>
      </c>
      <c r="B787" s="3">
        <v>67</v>
      </c>
      <c r="C787" s="3">
        <v>72</v>
      </c>
      <c r="D787" s="3">
        <v>45</v>
      </c>
      <c r="E787" s="3">
        <v>33</v>
      </c>
      <c r="F787" s="3">
        <v>217</v>
      </c>
      <c r="I787" s="2" t="s">
        <v>783</v>
      </c>
      <c r="J787" s="7">
        <f t="shared" si="60"/>
        <v>2.555184354644334E-2</v>
      </c>
      <c r="K787" s="7">
        <f t="shared" si="61"/>
        <v>2.80958067008499E-2</v>
      </c>
      <c r="L787" s="7">
        <f t="shared" si="62"/>
        <v>2.5893170532421125E-2</v>
      </c>
      <c r="M787" s="7">
        <f t="shared" si="63"/>
        <v>2.7242108043851541E-2</v>
      </c>
      <c r="N787" s="7">
        <f t="shared" si="64"/>
        <v>2.6677977145456444E-2</v>
      </c>
    </row>
    <row r="788" spans="1:14">
      <c r="A788" s="2" t="s">
        <v>784</v>
      </c>
      <c r="B788" s="3">
        <v>59</v>
      </c>
      <c r="C788" s="3">
        <v>74</v>
      </c>
      <c r="D788" s="3">
        <v>52</v>
      </c>
      <c r="E788" s="3">
        <v>32</v>
      </c>
      <c r="F788" s="3">
        <v>217</v>
      </c>
      <c r="I788" s="2" t="s">
        <v>784</v>
      </c>
      <c r="J788" s="7">
        <f t="shared" si="60"/>
        <v>2.2500877152838161E-2</v>
      </c>
      <c r="K788" s="7">
        <f t="shared" si="61"/>
        <v>2.8876245775873506E-2</v>
      </c>
      <c r="L788" s="7">
        <f t="shared" si="62"/>
        <v>2.9920997059686639E-2</v>
      </c>
      <c r="M788" s="7">
        <f t="shared" si="63"/>
        <v>2.6416589618280278E-2</v>
      </c>
      <c r="N788" s="7">
        <f t="shared" si="64"/>
        <v>2.6677977145456444E-2</v>
      </c>
    </row>
    <row r="789" spans="1:14">
      <c r="A789" s="2" t="s">
        <v>785</v>
      </c>
      <c r="B789" s="3">
        <v>77</v>
      </c>
      <c r="C789" s="3">
        <v>60</v>
      </c>
      <c r="D789" s="3">
        <v>50</v>
      </c>
      <c r="E789" s="3">
        <v>30</v>
      </c>
      <c r="F789" s="3">
        <v>217</v>
      </c>
      <c r="I789" s="2" t="s">
        <v>785</v>
      </c>
      <c r="J789" s="7">
        <f t="shared" si="60"/>
        <v>2.9365551538449802E-2</v>
      </c>
      <c r="K789" s="7">
        <f t="shared" si="61"/>
        <v>2.3413172250708249E-2</v>
      </c>
      <c r="L789" s="7">
        <f t="shared" si="62"/>
        <v>2.877018948046792E-2</v>
      </c>
      <c r="M789" s="7">
        <f t="shared" si="63"/>
        <v>2.4765552767137763E-2</v>
      </c>
      <c r="N789" s="7">
        <f t="shared" si="64"/>
        <v>2.6677977145456444E-2</v>
      </c>
    </row>
    <row r="790" spans="1:14">
      <c r="A790" s="2" t="s">
        <v>786</v>
      </c>
      <c r="B790" s="3">
        <v>74</v>
      </c>
      <c r="C790" s="3">
        <v>67</v>
      </c>
      <c r="D790" s="3">
        <v>43</v>
      </c>
      <c r="E790" s="3">
        <v>33</v>
      </c>
      <c r="F790" s="3">
        <v>217</v>
      </c>
      <c r="I790" s="2" t="s">
        <v>786</v>
      </c>
      <c r="J790" s="7">
        <f t="shared" si="60"/>
        <v>2.8221439140847862E-2</v>
      </c>
      <c r="K790" s="7">
        <f t="shared" si="61"/>
        <v>2.6144709013290877E-2</v>
      </c>
      <c r="L790" s="7">
        <f t="shared" si="62"/>
        <v>2.474236295320241E-2</v>
      </c>
      <c r="M790" s="7">
        <f t="shared" si="63"/>
        <v>2.7242108043851541E-2</v>
      </c>
      <c r="N790" s="7">
        <f t="shared" si="64"/>
        <v>2.6677977145456444E-2</v>
      </c>
    </row>
    <row r="791" spans="1:14">
      <c r="A791" s="2" t="s">
        <v>787</v>
      </c>
      <c r="B791" s="3">
        <v>72</v>
      </c>
      <c r="C791" s="3">
        <v>67</v>
      </c>
      <c r="D791" s="3">
        <v>38</v>
      </c>
      <c r="E791" s="3">
        <v>40</v>
      </c>
      <c r="F791" s="3">
        <v>217</v>
      </c>
      <c r="I791" s="2" t="s">
        <v>787</v>
      </c>
      <c r="J791" s="7">
        <f t="shared" si="60"/>
        <v>2.7458697542446571E-2</v>
      </c>
      <c r="K791" s="7">
        <f t="shared" si="61"/>
        <v>2.6144709013290877E-2</v>
      </c>
      <c r="L791" s="7">
        <f t="shared" si="62"/>
        <v>2.1865344005155617E-2</v>
      </c>
      <c r="M791" s="7">
        <f t="shared" si="63"/>
        <v>3.3020737022850348E-2</v>
      </c>
      <c r="N791" s="7">
        <f t="shared" si="64"/>
        <v>2.6677977145456444E-2</v>
      </c>
    </row>
    <row r="792" spans="1:14">
      <c r="A792" s="2" t="s">
        <v>788</v>
      </c>
      <c r="B792" s="3">
        <v>70</v>
      </c>
      <c r="C792" s="3">
        <v>67</v>
      </c>
      <c r="D792" s="3">
        <v>51</v>
      </c>
      <c r="E792" s="3">
        <v>29</v>
      </c>
      <c r="F792" s="3">
        <v>217</v>
      </c>
      <c r="I792" s="2" t="s">
        <v>788</v>
      </c>
      <c r="J792" s="7">
        <f t="shared" si="60"/>
        <v>2.6695955944045276E-2</v>
      </c>
      <c r="K792" s="7">
        <f t="shared" si="61"/>
        <v>2.6144709013290877E-2</v>
      </c>
      <c r="L792" s="7">
        <f t="shared" si="62"/>
        <v>2.9345593270077276E-2</v>
      </c>
      <c r="M792" s="7">
        <f t="shared" si="63"/>
        <v>2.3940034341566503E-2</v>
      </c>
      <c r="N792" s="7">
        <f t="shared" si="64"/>
        <v>2.6677977145456444E-2</v>
      </c>
    </row>
    <row r="793" spans="1:14">
      <c r="A793" s="2" t="s">
        <v>789</v>
      </c>
      <c r="B793" s="3">
        <v>54</v>
      </c>
      <c r="C793" s="3">
        <v>62</v>
      </c>
      <c r="D793" s="3">
        <v>68</v>
      </c>
      <c r="E793" s="3">
        <v>32</v>
      </c>
      <c r="F793" s="3">
        <v>216</v>
      </c>
      <c r="I793" s="2" t="s">
        <v>789</v>
      </c>
      <c r="J793" s="7">
        <f t="shared" si="60"/>
        <v>2.0594023156834926E-2</v>
      </c>
      <c r="K793" s="7">
        <f t="shared" si="61"/>
        <v>2.4193611325731855E-2</v>
      </c>
      <c r="L793" s="7">
        <f t="shared" si="62"/>
        <v>3.9127457693436368E-2</v>
      </c>
      <c r="M793" s="7">
        <f t="shared" si="63"/>
        <v>2.6416589618280278E-2</v>
      </c>
      <c r="N793" s="7">
        <f t="shared" si="64"/>
        <v>2.6555037158611024E-2</v>
      </c>
    </row>
    <row r="794" spans="1:14">
      <c r="A794" s="2" t="s">
        <v>790</v>
      </c>
      <c r="B794" s="3">
        <v>70</v>
      </c>
      <c r="C794" s="3">
        <v>72</v>
      </c>
      <c r="D794" s="3">
        <v>36</v>
      </c>
      <c r="E794" s="3">
        <v>38</v>
      </c>
      <c r="F794" s="3">
        <v>216</v>
      </c>
      <c r="I794" s="2" t="s">
        <v>790</v>
      </c>
      <c r="J794" s="7">
        <f t="shared" si="60"/>
        <v>2.6695955944045276E-2</v>
      </c>
      <c r="K794" s="7">
        <f t="shared" si="61"/>
        <v>2.80958067008499E-2</v>
      </c>
      <c r="L794" s="7">
        <f t="shared" si="62"/>
        <v>2.0714536425936899E-2</v>
      </c>
      <c r="M794" s="7">
        <f t="shared" si="63"/>
        <v>3.1369700171707836E-2</v>
      </c>
      <c r="N794" s="7">
        <f t="shared" si="64"/>
        <v>2.6555037158611024E-2</v>
      </c>
    </row>
    <row r="795" spans="1:14">
      <c r="A795" s="2" t="s">
        <v>791</v>
      </c>
      <c r="B795" s="3">
        <v>73</v>
      </c>
      <c r="C795" s="3">
        <v>69</v>
      </c>
      <c r="D795" s="3">
        <v>45</v>
      </c>
      <c r="E795" s="3">
        <v>28</v>
      </c>
      <c r="F795" s="3">
        <v>215</v>
      </c>
      <c r="I795" s="2" t="s">
        <v>791</v>
      </c>
      <c r="J795" s="7">
        <f t="shared" si="60"/>
        <v>2.7840068341647217E-2</v>
      </c>
      <c r="K795" s="7">
        <f t="shared" si="61"/>
        <v>2.6925148088314487E-2</v>
      </c>
      <c r="L795" s="7">
        <f t="shared" si="62"/>
        <v>2.5893170532421125E-2</v>
      </c>
      <c r="M795" s="7">
        <f t="shared" si="63"/>
        <v>2.3114515915995247E-2</v>
      </c>
      <c r="N795" s="7">
        <f t="shared" si="64"/>
        <v>2.64320971717656E-2</v>
      </c>
    </row>
    <row r="796" spans="1:14">
      <c r="A796" s="2" t="s">
        <v>792</v>
      </c>
      <c r="B796" s="3">
        <v>69</v>
      </c>
      <c r="C796" s="3">
        <v>76</v>
      </c>
      <c r="D796" s="3">
        <v>38</v>
      </c>
      <c r="E796" s="3">
        <v>32</v>
      </c>
      <c r="F796" s="3">
        <v>215</v>
      </c>
      <c r="I796" s="2" t="s">
        <v>792</v>
      </c>
      <c r="J796" s="7">
        <f t="shared" si="60"/>
        <v>2.6314585144844631E-2</v>
      </c>
      <c r="K796" s="7">
        <f t="shared" si="61"/>
        <v>2.9656684850897116E-2</v>
      </c>
      <c r="L796" s="7">
        <f t="shared" si="62"/>
        <v>2.1865344005155617E-2</v>
      </c>
      <c r="M796" s="7">
        <f t="shared" si="63"/>
        <v>2.6416589618280278E-2</v>
      </c>
      <c r="N796" s="7">
        <f t="shared" si="64"/>
        <v>2.64320971717656E-2</v>
      </c>
    </row>
    <row r="797" spans="1:14">
      <c r="A797" s="2" t="s">
        <v>793</v>
      </c>
      <c r="B797" s="3">
        <v>65</v>
      </c>
      <c r="C797" s="3">
        <v>59</v>
      </c>
      <c r="D797" s="3">
        <v>53</v>
      </c>
      <c r="E797" s="3">
        <v>37</v>
      </c>
      <c r="F797" s="3">
        <v>214</v>
      </c>
      <c r="I797" s="2" t="s">
        <v>793</v>
      </c>
      <c r="J797" s="7">
        <f t="shared" si="60"/>
        <v>2.4789101948042042E-2</v>
      </c>
      <c r="K797" s="7">
        <f t="shared" si="61"/>
        <v>2.3022952713196446E-2</v>
      </c>
      <c r="L797" s="7">
        <f t="shared" si="62"/>
        <v>3.0496400849295995E-2</v>
      </c>
      <c r="M797" s="7">
        <f t="shared" si="63"/>
        <v>3.0544181746136573E-2</v>
      </c>
      <c r="N797" s="7">
        <f t="shared" si="64"/>
        <v>2.630915718492018E-2</v>
      </c>
    </row>
    <row r="798" spans="1:14">
      <c r="A798" s="2" t="s">
        <v>794</v>
      </c>
      <c r="B798" s="3">
        <v>61</v>
      </c>
      <c r="C798" s="3">
        <v>56</v>
      </c>
      <c r="D798" s="3">
        <v>67</v>
      </c>
      <c r="E798" s="3">
        <v>30</v>
      </c>
      <c r="F798" s="3">
        <v>214</v>
      </c>
      <c r="I798" s="2" t="s">
        <v>794</v>
      </c>
      <c r="J798" s="7">
        <f t="shared" si="60"/>
        <v>2.3263618751239452E-2</v>
      </c>
      <c r="K798" s="7">
        <f t="shared" si="61"/>
        <v>2.1852294100661033E-2</v>
      </c>
      <c r="L798" s="7">
        <f t="shared" si="62"/>
        <v>3.8552053903827009E-2</v>
      </c>
      <c r="M798" s="7">
        <f t="shared" si="63"/>
        <v>2.4765552767137763E-2</v>
      </c>
      <c r="N798" s="7">
        <f t="shared" si="64"/>
        <v>2.630915718492018E-2</v>
      </c>
    </row>
    <row r="799" spans="1:14">
      <c r="A799" s="2" t="s">
        <v>795</v>
      </c>
      <c r="B799" s="3">
        <v>71</v>
      </c>
      <c r="C799" s="3">
        <v>68</v>
      </c>
      <c r="D799" s="3">
        <v>41</v>
      </c>
      <c r="E799" s="3">
        <v>34</v>
      </c>
      <c r="F799" s="3">
        <v>214</v>
      </c>
      <c r="I799" s="2" t="s">
        <v>795</v>
      </c>
      <c r="J799" s="7">
        <f t="shared" si="60"/>
        <v>2.7077326743245925E-2</v>
      </c>
      <c r="K799" s="7">
        <f t="shared" si="61"/>
        <v>2.6534928550802681E-2</v>
      </c>
      <c r="L799" s="7">
        <f t="shared" si="62"/>
        <v>2.3591555373983691E-2</v>
      </c>
      <c r="M799" s="7">
        <f t="shared" si="63"/>
        <v>2.8067626469422794E-2</v>
      </c>
      <c r="N799" s="7">
        <f t="shared" si="64"/>
        <v>2.630915718492018E-2</v>
      </c>
    </row>
    <row r="800" spans="1:14">
      <c r="A800" s="2" t="s">
        <v>796</v>
      </c>
      <c r="B800" s="3">
        <v>58</v>
      </c>
      <c r="C800" s="3">
        <v>85</v>
      </c>
      <c r="D800" s="3">
        <v>43</v>
      </c>
      <c r="E800" s="3">
        <v>28</v>
      </c>
      <c r="F800" s="3">
        <v>214</v>
      </c>
      <c r="I800" s="2" t="s">
        <v>796</v>
      </c>
      <c r="J800" s="7">
        <f t="shared" si="60"/>
        <v>2.2119506353637516E-2</v>
      </c>
      <c r="K800" s="7">
        <f t="shared" si="61"/>
        <v>3.3168660688503354E-2</v>
      </c>
      <c r="L800" s="7">
        <f t="shared" si="62"/>
        <v>2.474236295320241E-2</v>
      </c>
      <c r="M800" s="7">
        <f t="shared" si="63"/>
        <v>2.3114515915995247E-2</v>
      </c>
      <c r="N800" s="7">
        <f t="shared" si="64"/>
        <v>2.630915718492018E-2</v>
      </c>
    </row>
    <row r="801" spans="1:14">
      <c r="A801" s="2" t="s">
        <v>797</v>
      </c>
      <c r="B801" s="3">
        <v>63</v>
      </c>
      <c r="C801" s="3">
        <v>62</v>
      </c>
      <c r="D801" s="3">
        <v>53</v>
      </c>
      <c r="E801" s="3">
        <v>36</v>
      </c>
      <c r="F801" s="3">
        <v>214</v>
      </c>
      <c r="I801" s="2" t="s">
        <v>797</v>
      </c>
      <c r="J801" s="7">
        <f t="shared" si="60"/>
        <v>2.402636034964075E-2</v>
      </c>
      <c r="K801" s="7">
        <f t="shared" si="61"/>
        <v>2.4193611325731855E-2</v>
      </c>
      <c r="L801" s="7">
        <f t="shared" si="62"/>
        <v>3.0496400849295995E-2</v>
      </c>
      <c r="M801" s="7">
        <f t="shared" si="63"/>
        <v>2.9718663320565313E-2</v>
      </c>
      <c r="N801" s="7">
        <f t="shared" si="64"/>
        <v>2.630915718492018E-2</v>
      </c>
    </row>
    <row r="802" spans="1:14">
      <c r="A802" s="2" t="s">
        <v>798</v>
      </c>
      <c r="B802" s="3">
        <v>63</v>
      </c>
      <c r="C802" s="3">
        <v>60</v>
      </c>
      <c r="D802" s="3">
        <v>55</v>
      </c>
      <c r="E802" s="3">
        <v>35</v>
      </c>
      <c r="F802" s="3">
        <v>213</v>
      </c>
      <c r="I802" s="2" t="s">
        <v>798</v>
      </c>
      <c r="J802" s="7">
        <f t="shared" si="60"/>
        <v>2.402636034964075E-2</v>
      </c>
      <c r="K802" s="7">
        <f t="shared" si="61"/>
        <v>2.3413172250708249E-2</v>
      </c>
      <c r="L802" s="7">
        <f t="shared" si="62"/>
        <v>3.1647208428514713E-2</v>
      </c>
      <c r="M802" s="7">
        <f t="shared" si="63"/>
        <v>2.8893144894994057E-2</v>
      </c>
      <c r="N802" s="7">
        <f t="shared" si="64"/>
        <v>2.6186217198074759E-2</v>
      </c>
    </row>
    <row r="803" spans="1:14">
      <c r="A803" s="2" t="s">
        <v>799</v>
      </c>
      <c r="B803" s="3">
        <v>61</v>
      </c>
      <c r="C803" s="3">
        <v>66</v>
      </c>
      <c r="D803" s="3">
        <v>54</v>
      </c>
      <c r="E803" s="3">
        <v>32</v>
      </c>
      <c r="F803" s="3">
        <v>213</v>
      </c>
      <c r="I803" s="2" t="s">
        <v>799</v>
      </c>
      <c r="J803" s="7">
        <f t="shared" si="60"/>
        <v>2.3263618751239452E-2</v>
      </c>
      <c r="K803" s="7">
        <f t="shared" si="61"/>
        <v>2.5754489475779071E-2</v>
      </c>
      <c r="L803" s="7">
        <f t="shared" si="62"/>
        <v>3.1071804638905354E-2</v>
      </c>
      <c r="M803" s="7">
        <f t="shared" si="63"/>
        <v>2.6416589618280278E-2</v>
      </c>
      <c r="N803" s="7">
        <f t="shared" si="64"/>
        <v>2.6186217198074759E-2</v>
      </c>
    </row>
    <row r="804" spans="1:14">
      <c r="A804" s="2" t="s">
        <v>800</v>
      </c>
      <c r="B804" s="3">
        <v>74</v>
      </c>
      <c r="C804" s="3">
        <v>83</v>
      </c>
      <c r="D804" s="3">
        <v>31</v>
      </c>
      <c r="E804" s="3">
        <v>25</v>
      </c>
      <c r="F804" s="3">
        <v>213</v>
      </c>
      <c r="I804" s="2" t="s">
        <v>800</v>
      </c>
      <c r="J804" s="7">
        <f t="shared" si="60"/>
        <v>2.8221439140847862E-2</v>
      </c>
      <c r="K804" s="7">
        <f t="shared" si="61"/>
        <v>3.2388221613479748E-2</v>
      </c>
      <c r="L804" s="7">
        <f t="shared" si="62"/>
        <v>1.7837517477890107E-2</v>
      </c>
      <c r="M804" s="7">
        <f t="shared" si="63"/>
        <v>2.0637960639281468E-2</v>
      </c>
      <c r="N804" s="7">
        <f t="shared" si="64"/>
        <v>2.6186217198074759E-2</v>
      </c>
    </row>
    <row r="805" spans="1:14">
      <c r="A805" s="2" t="s">
        <v>801</v>
      </c>
      <c r="B805" s="3">
        <v>55</v>
      </c>
      <c r="C805" s="3">
        <v>96</v>
      </c>
      <c r="D805" s="3">
        <v>40</v>
      </c>
      <c r="E805" s="3">
        <v>21</v>
      </c>
      <c r="F805" s="3">
        <v>212</v>
      </c>
      <c r="I805" s="2" t="s">
        <v>801</v>
      </c>
      <c r="J805" s="7">
        <f t="shared" si="60"/>
        <v>2.0975393956035576E-2</v>
      </c>
      <c r="K805" s="7">
        <f t="shared" si="61"/>
        <v>3.7461075601133195E-2</v>
      </c>
      <c r="L805" s="7">
        <f t="shared" si="62"/>
        <v>2.3016151584374332E-2</v>
      </c>
      <c r="M805" s="7">
        <f t="shared" si="63"/>
        <v>1.7335886936996434E-2</v>
      </c>
      <c r="N805" s="7">
        <f t="shared" si="64"/>
        <v>2.6063277211229339E-2</v>
      </c>
    </row>
    <row r="806" spans="1:14">
      <c r="A806" s="2" t="s">
        <v>802</v>
      </c>
      <c r="B806" s="3">
        <v>61</v>
      </c>
      <c r="C806" s="3">
        <v>88</v>
      </c>
      <c r="D806" s="3">
        <v>31</v>
      </c>
      <c r="E806" s="3">
        <v>32</v>
      </c>
      <c r="F806" s="3">
        <v>212</v>
      </c>
      <c r="I806" s="2" t="s">
        <v>802</v>
      </c>
      <c r="J806" s="7">
        <f t="shared" si="60"/>
        <v>2.3263618751239452E-2</v>
      </c>
      <c r="K806" s="7">
        <f t="shared" si="61"/>
        <v>3.4339319301038763E-2</v>
      </c>
      <c r="L806" s="7">
        <f t="shared" si="62"/>
        <v>1.7837517477890107E-2</v>
      </c>
      <c r="M806" s="7">
        <f t="shared" si="63"/>
        <v>2.6416589618280278E-2</v>
      </c>
      <c r="N806" s="7">
        <f t="shared" si="64"/>
        <v>2.6063277211229339E-2</v>
      </c>
    </row>
    <row r="807" spans="1:14">
      <c r="A807" s="2" t="s">
        <v>803</v>
      </c>
      <c r="B807" s="3">
        <v>62</v>
      </c>
      <c r="C807" s="3">
        <v>61</v>
      </c>
      <c r="D807" s="3">
        <v>50</v>
      </c>
      <c r="E807" s="3">
        <v>39</v>
      </c>
      <c r="F807" s="3">
        <v>212</v>
      </c>
      <c r="I807" s="2" t="s">
        <v>803</v>
      </c>
      <c r="J807" s="7">
        <f t="shared" si="60"/>
        <v>2.3644989550440101E-2</v>
      </c>
      <c r="K807" s="7">
        <f t="shared" si="61"/>
        <v>2.3803391788220052E-2</v>
      </c>
      <c r="L807" s="7">
        <f t="shared" si="62"/>
        <v>2.877018948046792E-2</v>
      </c>
      <c r="M807" s="7">
        <f t="shared" si="63"/>
        <v>3.2195218597279092E-2</v>
      </c>
      <c r="N807" s="7">
        <f t="shared" si="64"/>
        <v>2.6063277211229339E-2</v>
      </c>
    </row>
    <row r="808" spans="1:14">
      <c r="A808" s="2" t="s">
        <v>804</v>
      </c>
      <c r="B808" s="3">
        <v>60</v>
      </c>
      <c r="C808" s="3">
        <v>60</v>
      </c>
      <c r="D808" s="3">
        <v>59</v>
      </c>
      <c r="E808" s="3">
        <v>32</v>
      </c>
      <c r="F808" s="3">
        <v>211</v>
      </c>
      <c r="I808" s="2" t="s">
        <v>804</v>
      </c>
      <c r="J808" s="7">
        <f t="shared" si="60"/>
        <v>2.2882247952038807E-2</v>
      </c>
      <c r="K808" s="7">
        <f t="shared" si="61"/>
        <v>2.3413172250708249E-2</v>
      </c>
      <c r="L808" s="7">
        <f t="shared" si="62"/>
        <v>3.3948823586952143E-2</v>
      </c>
      <c r="M808" s="7">
        <f t="shared" si="63"/>
        <v>2.6416589618280278E-2</v>
      </c>
      <c r="N808" s="7">
        <f t="shared" si="64"/>
        <v>2.5940337224383919E-2</v>
      </c>
    </row>
    <row r="809" spans="1:14">
      <c r="A809" s="2" t="s">
        <v>805</v>
      </c>
      <c r="B809" s="3">
        <v>61</v>
      </c>
      <c r="C809" s="3">
        <v>59</v>
      </c>
      <c r="D809" s="3">
        <v>54</v>
      </c>
      <c r="E809" s="3">
        <v>36</v>
      </c>
      <c r="F809" s="3">
        <v>210</v>
      </c>
      <c r="I809" s="2" t="s">
        <v>805</v>
      </c>
      <c r="J809" s="7">
        <f t="shared" si="60"/>
        <v>2.3263618751239452E-2</v>
      </c>
      <c r="K809" s="7">
        <f t="shared" si="61"/>
        <v>2.3022952713196446E-2</v>
      </c>
      <c r="L809" s="7">
        <f t="shared" si="62"/>
        <v>3.1071804638905354E-2</v>
      </c>
      <c r="M809" s="7">
        <f t="shared" si="63"/>
        <v>2.9718663320565313E-2</v>
      </c>
      <c r="N809" s="7">
        <f t="shared" si="64"/>
        <v>2.5817397237538495E-2</v>
      </c>
    </row>
    <row r="810" spans="1:14">
      <c r="A810" s="2" t="s">
        <v>806</v>
      </c>
      <c r="B810" s="3">
        <v>66</v>
      </c>
      <c r="C810" s="3">
        <v>65</v>
      </c>
      <c r="D810" s="3">
        <v>47</v>
      </c>
      <c r="E810" s="3">
        <v>32</v>
      </c>
      <c r="F810" s="3">
        <v>210</v>
      </c>
      <c r="I810" s="2" t="s">
        <v>806</v>
      </c>
      <c r="J810" s="7">
        <f t="shared" si="60"/>
        <v>2.5170472747242691E-2</v>
      </c>
      <c r="K810" s="7">
        <f t="shared" si="61"/>
        <v>2.5364269938267271E-2</v>
      </c>
      <c r="L810" s="7">
        <f t="shared" si="62"/>
        <v>2.7043978111639843E-2</v>
      </c>
      <c r="M810" s="7">
        <f t="shared" si="63"/>
        <v>2.6416589618280278E-2</v>
      </c>
      <c r="N810" s="7">
        <f t="shared" si="64"/>
        <v>2.5817397237538495E-2</v>
      </c>
    </row>
    <row r="811" spans="1:14">
      <c r="A811" s="2" t="s">
        <v>807</v>
      </c>
      <c r="B811" s="3">
        <v>67</v>
      </c>
      <c r="C811" s="3">
        <v>70</v>
      </c>
      <c r="D811" s="3">
        <v>51</v>
      </c>
      <c r="E811" s="3">
        <v>21</v>
      </c>
      <c r="F811" s="3">
        <v>209</v>
      </c>
      <c r="I811" s="2" t="s">
        <v>807</v>
      </c>
      <c r="J811" s="7">
        <f t="shared" si="60"/>
        <v>2.555184354644334E-2</v>
      </c>
      <c r="K811" s="7">
        <f t="shared" si="61"/>
        <v>2.7315367625826294E-2</v>
      </c>
      <c r="L811" s="7">
        <f t="shared" si="62"/>
        <v>2.9345593270077276E-2</v>
      </c>
      <c r="M811" s="7">
        <f t="shared" si="63"/>
        <v>1.7335886936996434E-2</v>
      </c>
      <c r="N811" s="7">
        <f t="shared" si="64"/>
        <v>2.5694457250693074E-2</v>
      </c>
    </row>
    <row r="812" spans="1:14">
      <c r="A812" s="2" t="s">
        <v>808</v>
      </c>
      <c r="B812" s="3">
        <v>61</v>
      </c>
      <c r="C812" s="3">
        <v>79</v>
      </c>
      <c r="D812" s="3">
        <v>36</v>
      </c>
      <c r="E812" s="3">
        <v>32</v>
      </c>
      <c r="F812" s="3">
        <v>208</v>
      </c>
      <c r="I812" s="2" t="s">
        <v>808</v>
      </c>
      <c r="J812" s="7">
        <f t="shared" si="60"/>
        <v>2.3263618751239452E-2</v>
      </c>
      <c r="K812" s="7">
        <f t="shared" si="61"/>
        <v>3.0827343463432529E-2</v>
      </c>
      <c r="L812" s="7">
        <f t="shared" si="62"/>
        <v>2.0714536425936899E-2</v>
      </c>
      <c r="M812" s="7">
        <f t="shared" si="63"/>
        <v>2.6416589618280278E-2</v>
      </c>
      <c r="N812" s="7">
        <f t="shared" si="64"/>
        <v>2.5571517263847654E-2</v>
      </c>
    </row>
    <row r="813" spans="1:14">
      <c r="A813" s="2" t="s">
        <v>809</v>
      </c>
      <c r="B813" s="3">
        <v>71</v>
      </c>
      <c r="C813" s="3">
        <v>61</v>
      </c>
      <c r="D813" s="3">
        <v>47</v>
      </c>
      <c r="E813" s="3">
        <v>28</v>
      </c>
      <c r="F813" s="3">
        <v>207</v>
      </c>
      <c r="I813" s="2" t="s">
        <v>809</v>
      </c>
      <c r="J813" s="7">
        <f t="shared" si="60"/>
        <v>2.7077326743245925E-2</v>
      </c>
      <c r="K813" s="7">
        <f t="shared" si="61"/>
        <v>2.3803391788220052E-2</v>
      </c>
      <c r="L813" s="7">
        <f t="shared" si="62"/>
        <v>2.7043978111639843E-2</v>
      </c>
      <c r="M813" s="7">
        <f t="shared" si="63"/>
        <v>2.3114515915995247E-2</v>
      </c>
      <c r="N813" s="7">
        <f t="shared" si="64"/>
        <v>2.5448577277002234E-2</v>
      </c>
    </row>
    <row r="814" spans="1:14">
      <c r="A814" s="2" t="s">
        <v>810</v>
      </c>
      <c r="B814" s="3">
        <v>59</v>
      </c>
      <c r="C814" s="3">
        <v>68</v>
      </c>
      <c r="D814" s="3">
        <v>47</v>
      </c>
      <c r="E814" s="3">
        <v>32</v>
      </c>
      <c r="F814" s="3">
        <v>206</v>
      </c>
      <c r="I814" s="2" t="s">
        <v>810</v>
      </c>
      <c r="J814" s="7">
        <f t="shared" si="60"/>
        <v>2.2500877152838161E-2</v>
      </c>
      <c r="K814" s="7">
        <f t="shared" si="61"/>
        <v>2.6534928550802681E-2</v>
      </c>
      <c r="L814" s="7">
        <f t="shared" si="62"/>
        <v>2.7043978111639843E-2</v>
      </c>
      <c r="M814" s="7">
        <f t="shared" si="63"/>
        <v>2.6416589618280278E-2</v>
      </c>
      <c r="N814" s="7">
        <f t="shared" si="64"/>
        <v>2.5325637290156813E-2</v>
      </c>
    </row>
    <row r="815" spans="1:14">
      <c r="A815" s="2" t="s">
        <v>811</v>
      </c>
      <c r="B815" s="3">
        <v>52</v>
      </c>
      <c r="C815" s="3">
        <v>69</v>
      </c>
      <c r="D815" s="3">
        <v>50</v>
      </c>
      <c r="E815" s="3">
        <v>35</v>
      </c>
      <c r="F815" s="3">
        <v>206</v>
      </c>
      <c r="I815" s="2" t="s">
        <v>811</v>
      </c>
      <c r="J815" s="7">
        <f t="shared" si="60"/>
        <v>1.9831281558433632E-2</v>
      </c>
      <c r="K815" s="7">
        <f t="shared" si="61"/>
        <v>2.6925148088314487E-2</v>
      </c>
      <c r="L815" s="7">
        <f t="shared" si="62"/>
        <v>2.877018948046792E-2</v>
      </c>
      <c r="M815" s="7">
        <f t="shared" si="63"/>
        <v>2.8893144894994057E-2</v>
      </c>
      <c r="N815" s="7">
        <f t="shared" si="64"/>
        <v>2.5325637290156813E-2</v>
      </c>
    </row>
    <row r="816" spans="1:14">
      <c r="A816" s="2" t="s">
        <v>812</v>
      </c>
      <c r="B816" s="3">
        <v>77</v>
      </c>
      <c r="C816" s="3">
        <v>62</v>
      </c>
      <c r="D816" s="3">
        <v>38</v>
      </c>
      <c r="E816" s="3">
        <v>28</v>
      </c>
      <c r="F816" s="3">
        <v>205</v>
      </c>
      <c r="I816" s="2" t="s">
        <v>812</v>
      </c>
      <c r="J816" s="7">
        <f t="shared" si="60"/>
        <v>2.9365551538449802E-2</v>
      </c>
      <c r="K816" s="7">
        <f t="shared" si="61"/>
        <v>2.4193611325731855E-2</v>
      </c>
      <c r="L816" s="7">
        <f t="shared" si="62"/>
        <v>2.1865344005155617E-2</v>
      </c>
      <c r="M816" s="7">
        <f t="shared" si="63"/>
        <v>2.3114515915995247E-2</v>
      </c>
      <c r="N816" s="7">
        <f t="shared" si="64"/>
        <v>2.5202697303311389E-2</v>
      </c>
    </row>
    <row r="817" spans="1:14">
      <c r="A817" s="2" t="s">
        <v>813</v>
      </c>
      <c r="B817" s="3">
        <v>71</v>
      </c>
      <c r="C817" s="3">
        <v>62</v>
      </c>
      <c r="D817" s="3">
        <v>42</v>
      </c>
      <c r="E817" s="3">
        <v>29</v>
      </c>
      <c r="F817" s="3">
        <v>204</v>
      </c>
      <c r="I817" s="2" t="s">
        <v>813</v>
      </c>
      <c r="J817" s="7">
        <f t="shared" si="60"/>
        <v>2.7077326743245925E-2</v>
      </c>
      <c r="K817" s="7">
        <f t="shared" si="61"/>
        <v>2.4193611325731855E-2</v>
      </c>
      <c r="L817" s="7">
        <f t="shared" si="62"/>
        <v>2.4166959163593051E-2</v>
      </c>
      <c r="M817" s="7">
        <f t="shared" si="63"/>
        <v>2.3940034341566503E-2</v>
      </c>
      <c r="N817" s="7">
        <f t="shared" si="64"/>
        <v>2.5079757316465966E-2</v>
      </c>
    </row>
    <row r="818" spans="1:14">
      <c r="A818" s="2" t="s">
        <v>814</v>
      </c>
      <c r="B818" s="3">
        <v>56</v>
      </c>
      <c r="C818" s="3">
        <v>61</v>
      </c>
      <c r="D818" s="3">
        <v>42</v>
      </c>
      <c r="E818" s="3">
        <v>45</v>
      </c>
      <c r="F818" s="3">
        <v>204</v>
      </c>
      <c r="I818" s="2" t="s">
        <v>814</v>
      </c>
      <c r="J818" s="7">
        <f t="shared" si="60"/>
        <v>2.1356764755236221E-2</v>
      </c>
      <c r="K818" s="7">
        <f t="shared" si="61"/>
        <v>2.3803391788220052E-2</v>
      </c>
      <c r="L818" s="7">
        <f t="shared" si="62"/>
        <v>2.4166959163593051E-2</v>
      </c>
      <c r="M818" s="7">
        <f t="shared" si="63"/>
        <v>3.7148329150706649E-2</v>
      </c>
      <c r="N818" s="7">
        <f t="shared" si="64"/>
        <v>2.5079757316465966E-2</v>
      </c>
    </row>
    <row r="819" spans="1:14">
      <c r="A819" s="2" t="s">
        <v>815</v>
      </c>
      <c r="B819" s="3">
        <v>56</v>
      </c>
      <c r="C819" s="3">
        <v>55</v>
      </c>
      <c r="D819" s="3">
        <v>51</v>
      </c>
      <c r="E819" s="3">
        <v>41</v>
      </c>
      <c r="F819" s="3">
        <v>203</v>
      </c>
      <c r="I819" s="2" t="s">
        <v>815</v>
      </c>
      <c r="J819" s="7">
        <f t="shared" si="60"/>
        <v>2.1356764755236221E-2</v>
      </c>
      <c r="K819" s="7">
        <f t="shared" si="61"/>
        <v>2.146207456314923E-2</v>
      </c>
      <c r="L819" s="7">
        <f t="shared" si="62"/>
        <v>2.9345593270077276E-2</v>
      </c>
      <c r="M819" s="7">
        <f t="shared" si="63"/>
        <v>3.3846255448421604E-2</v>
      </c>
      <c r="N819" s="7">
        <f t="shared" si="64"/>
        <v>2.4956817329620545E-2</v>
      </c>
    </row>
    <row r="820" spans="1:14">
      <c r="A820" s="2" t="s">
        <v>816</v>
      </c>
      <c r="B820" s="3">
        <v>65</v>
      </c>
      <c r="C820" s="3">
        <v>48</v>
      </c>
      <c r="D820" s="3">
        <v>56</v>
      </c>
      <c r="E820" s="3">
        <v>33</v>
      </c>
      <c r="F820" s="3">
        <v>202</v>
      </c>
      <c r="I820" s="2" t="s">
        <v>816</v>
      </c>
      <c r="J820" s="7">
        <f t="shared" si="60"/>
        <v>2.4789101948042042E-2</v>
      </c>
      <c r="K820" s="7">
        <f t="shared" si="61"/>
        <v>1.8730537800566598E-2</v>
      </c>
      <c r="L820" s="7">
        <f t="shared" si="62"/>
        <v>3.2222612218124072E-2</v>
      </c>
      <c r="M820" s="7">
        <f t="shared" si="63"/>
        <v>2.7242108043851541E-2</v>
      </c>
      <c r="N820" s="7">
        <f t="shared" si="64"/>
        <v>2.4833877342775122E-2</v>
      </c>
    </row>
    <row r="821" spans="1:14">
      <c r="A821" s="2" t="s">
        <v>817</v>
      </c>
      <c r="B821" s="3">
        <v>76</v>
      </c>
      <c r="C821" s="3">
        <v>65</v>
      </c>
      <c r="D821" s="3">
        <v>42</v>
      </c>
      <c r="E821" s="3">
        <v>19</v>
      </c>
      <c r="F821" s="3">
        <v>202</v>
      </c>
      <c r="I821" s="2" t="s">
        <v>817</v>
      </c>
      <c r="J821" s="7">
        <f t="shared" si="60"/>
        <v>2.8984180739249157E-2</v>
      </c>
      <c r="K821" s="7">
        <f t="shared" si="61"/>
        <v>2.5364269938267271E-2</v>
      </c>
      <c r="L821" s="7">
        <f t="shared" si="62"/>
        <v>2.4166959163593051E-2</v>
      </c>
      <c r="M821" s="7">
        <f t="shared" si="63"/>
        <v>1.5684850085853918E-2</v>
      </c>
      <c r="N821" s="7">
        <f t="shared" si="64"/>
        <v>2.4833877342775122E-2</v>
      </c>
    </row>
    <row r="822" spans="1:14">
      <c r="A822" s="2" t="s">
        <v>818</v>
      </c>
      <c r="B822" s="3">
        <v>54</v>
      </c>
      <c r="C822" s="3">
        <v>60</v>
      </c>
      <c r="D822" s="3">
        <v>56</v>
      </c>
      <c r="E822" s="3">
        <v>32</v>
      </c>
      <c r="F822" s="3">
        <v>202</v>
      </c>
      <c r="I822" s="2" t="s">
        <v>818</v>
      </c>
      <c r="J822" s="7">
        <f t="shared" si="60"/>
        <v>2.0594023156834926E-2</v>
      </c>
      <c r="K822" s="7">
        <f t="shared" si="61"/>
        <v>2.3413172250708249E-2</v>
      </c>
      <c r="L822" s="7">
        <f t="shared" si="62"/>
        <v>3.2222612218124072E-2</v>
      </c>
      <c r="M822" s="7">
        <f t="shared" si="63"/>
        <v>2.6416589618280278E-2</v>
      </c>
      <c r="N822" s="7">
        <f t="shared" si="64"/>
        <v>2.4833877342775122E-2</v>
      </c>
    </row>
    <row r="823" spans="1:14">
      <c r="A823" s="2" t="s">
        <v>819</v>
      </c>
      <c r="B823" s="3">
        <v>58</v>
      </c>
      <c r="C823" s="3">
        <v>56</v>
      </c>
      <c r="D823" s="3">
        <v>58</v>
      </c>
      <c r="E823" s="3">
        <v>28</v>
      </c>
      <c r="F823" s="3">
        <v>200</v>
      </c>
      <c r="I823" s="2" t="s">
        <v>819</v>
      </c>
      <c r="J823" s="7">
        <f t="shared" si="60"/>
        <v>2.2119506353637516E-2</v>
      </c>
      <c r="K823" s="7">
        <f t="shared" si="61"/>
        <v>2.1852294100661033E-2</v>
      </c>
      <c r="L823" s="7">
        <f t="shared" si="62"/>
        <v>3.3373419797342783E-2</v>
      </c>
      <c r="M823" s="7">
        <f t="shared" si="63"/>
        <v>2.3114515915995247E-2</v>
      </c>
      <c r="N823" s="7">
        <f t="shared" si="64"/>
        <v>2.4587997369084281E-2</v>
      </c>
    </row>
    <row r="824" spans="1:14">
      <c r="A824" s="2" t="s">
        <v>820</v>
      </c>
      <c r="B824" s="3">
        <v>71</v>
      </c>
      <c r="C824" s="3">
        <v>49</v>
      </c>
      <c r="D824" s="3">
        <v>55</v>
      </c>
      <c r="E824" s="3">
        <v>25</v>
      </c>
      <c r="F824" s="3">
        <v>200</v>
      </c>
      <c r="I824" s="2" t="s">
        <v>820</v>
      </c>
      <c r="J824" s="7">
        <f t="shared" si="60"/>
        <v>2.7077326743245925E-2</v>
      </c>
      <c r="K824" s="7">
        <f t="shared" si="61"/>
        <v>1.9120757338078404E-2</v>
      </c>
      <c r="L824" s="7">
        <f t="shared" si="62"/>
        <v>3.1647208428514713E-2</v>
      </c>
      <c r="M824" s="7">
        <f t="shared" si="63"/>
        <v>2.0637960639281468E-2</v>
      </c>
      <c r="N824" s="7">
        <f t="shared" si="64"/>
        <v>2.4587997369084281E-2</v>
      </c>
    </row>
    <row r="825" spans="1:14">
      <c r="A825" s="2" t="s">
        <v>821</v>
      </c>
      <c r="B825" s="3">
        <v>64</v>
      </c>
      <c r="C825" s="3">
        <v>62</v>
      </c>
      <c r="D825" s="3">
        <v>48</v>
      </c>
      <c r="E825" s="3">
        <v>26</v>
      </c>
      <c r="F825" s="3">
        <v>200</v>
      </c>
      <c r="I825" s="2" t="s">
        <v>821</v>
      </c>
      <c r="J825" s="7">
        <f t="shared" si="60"/>
        <v>2.4407731148841396E-2</v>
      </c>
      <c r="K825" s="7">
        <f t="shared" si="61"/>
        <v>2.4193611325731855E-2</v>
      </c>
      <c r="L825" s="7">
        <f t="shared" si="62"/>
        <v>2.7619381901249206E-2</v>
      </c>
      <c r="M825" s="7">
        <f t="shared" si="63"/>
        <v>2.1463479064852728E-2</v>
      </c>
      <c r="N825" s="7">
        <f t="shared" si="64"/>
        <v>2.4587997369084281E-2</v>
      </c>
    </row>
    <row r="826" spans="1:14">
      <c r="A826" s="2" t="s">
        <v>822</v>
      </c>
      <c r="B826" s="3">
        <v>65</v>
      </c>
      <c r="C826" s="3">
        <v>58</v>
      </c>
      <c r="D826" s="3">
        <v>56</v>
      </c>
      <c r="E826" s="3">
        <v>20</v>
      </c>
      <c r="F826" s="3">
        <v>199</v>
      </c>
      <c r="I826" s="2" t="s">
        <v>822</v>
      </c>
      <c r="J826" s="7">
        <f t="shared" si="60"/>
        <v>2.4789101948042042E-2</v>
      </c>
      <c r="K826" s="7">
        <f t="shared" si="61"/>
        <v>2.2632733175684639E-2</v>
      </c>
      <c r="L826" s="7">
        <f t="shared" si="62"/>
        <v>3.2222612218124072E-2</v>
      </c>
      <c r="M826" s="7">
        <f t="shared" si="63"/>
        <v>1.6510368511425174E-2</v>
      </c>
      <c r="N826" s="7">
        <f t="shared" si="64"/>
        <v>2.446505738223886E-2</v>
      </c>
    </row>
    <row r="827" spans="1:14">
      <c r="A827" s="2" t="s">
        <v>823</v>
      </c>
      <c r="B827" s="3">
        <v>62</v>
      </c>
      <c r="C827" s="3">
        <v>67</v>
      </c>
      <c r="D827" s="3">
        <v>44</v>
      </c>
      <c r="E827" s="3">
        <v>26</v>
      </c>
      <c r="F827" s="3">
        <v>199</v>
      </c>
      <c r="I827" s="2" t="s">
        <v>823</v>
      </c>
      <c r="J827" s="7">
        <f t="shared" si="60"/>
        <v>2.3644989550440101E-2</v>
      </c>
      <c r="K827" s="7">
        <f t="shared" si="61"/>
        <v>2.6144709013290877E-2</v>
      </c>
      <c r="L827" s="7">
        <f t="shared" si="62"/>
        <v>2.5317766742811769E-2</v>
      </c>
      <c r="M827" s="7">
        <f t="shared" si="63"/>
        <v>2.1463479064852728E-2</v>
      </c>
      <c r="N827" s="7">
        <f t="shared" si="64"/>
        <v>2.446505738223886E-2</v>
      </c>
    </row>
    <row r="828" spans="1:14">
      <c r="A828" s="2" t="s">
        <v>824</v>
      </c>
      <c r="B828" s="3">
        <v>45</v>
      </c>
      <c r="C828" s="3">
        <v>59</v>
      </c>
      <c r="D828" s="3">
        <v>52</v>
      </c>
      <c r="E828" s="3">
        <v>43</v>
      </c>
      <c r="F828" s="3">
        <v>199</v>
      </c>
      <c r="I828" s="2" t="s">
        <v>824</v>
      </c>
      <c r="J828" s="7">
        <f t="shared" si="60"/>
        <v>1.7161685964029106E-2</v>
      </c>
      <c r="K828" s="7">
        <f t="shared" si="61"/>
        <v>2.3022952713196446E-2</v>
      </c>
      <c r="L828" s="7">
        <f t="shared" si="62"/>
        <v>2.9920997059686639E-2</v>
      </c>
      <c r="M828" s="7">
        <f t="shared" si="63"/>
        <v>3.5497292299564123E-2</v>
      </c>
      <c r="N828" s="7">
        <f t="shared" si="64"/>
        <v>2.446505738223886E-2</v>
      </c>
    </row>
    <row r="829" spans="1:14">
      <c r="A829" s="2" t="s">
        <v>825</v>
      </c>
      <c r="B829" s="3">
        <v>66</v>
      </c>
      <c r="C829" s="3">
        <v>49</v>
      </c>
      <c r="D829" s="3">
        <v>51</v>
      </c>
      <c r="E829" s="3">
        <v>32</v>
      </c>
      <c r="F829" s="3">
        <v>198</v>
      </c>
      <c r="I829" s="2" t="s">
        <v>825</v>
      </c>
      <c r="J829" s="7">
        <f t="shared" si="60"/>
        <v>2.5170472747242691E-2</v>
      </c>
      <c r="K829" s="7">
        <f t="shared" si="61"/>
        <v>1.9120757338078404E-2</v>
      </c>
      <c r="L829" s="7">
        <f t="shared" si="62"/>
        <v>2.9345593270077276E-2</v>
      </c>
      <c r="M829" s="7">
        <f t="shared" si="63"/>
        <v>2.6416589618280278E-2</v>
      </c>
      <c r="N829" s="7">
        <f t="shared" si="64"/>
        <v>2.434211739539344E-2</v>
      </c>
    </row>
    <row r="830" spans="1:14">
      <c r="A830" s="2" t="s">
        <v>826</v>
      </c>
      <c r="B830" s="3">
        <v>57</v>
      </c>
      <c r="C830" s="3">
        <v>57</v>
      </c>
      <c r="D830" s="3">
        <v>52</v>
      </c>
      <c r="E830" s="3">
        <v>31</v>
      </c>
      <c r="F830" s="3">
        <v>197</v>
      </c>
      <c r="I830" s="2" t="s">
        <v>826</v>
      </c>
      <c r="J830" s="7">
        <f t="shared" si="60"/>
        <v>2.173813555443687E-2</v>
      </c>
      <c r="K830" s="7">
        <f t="shared" si="61"/>
        <v>2.2242513638172836E-2</v>
      </c>
      <c r="L830" s="7">
        <f t="shared" si="62"/>
        <v>2.9920997059686639E-2</v>
      </c>
      <c r="M830" s="7">
        <f t="shared" si="63"/>
        <v>2.5591071192709022E-2</v>
      </c>
      <c r="N830" s="7">
        <f t="shared" si="64"/>
        <v>2.4219177408548016E-2</v>
      </c>
    </row>
    <row r="831" spans="1:14">
      <c r="A831" s="2" t="s">
        <v>827</v>
      </c>
      <c r="B831" s="3">
        <v>66</v>
      </c>
      <c r="C831" s="3">
        <v>62</v>
      </c>
      <c r="D831" s="3">
        <v>37</v>
      </c>
      <c r="E831" s="3">
        <v>32</v>
      </c>
      <c r="F831" s="3">
        <v>197</v>
      </c>
      <c r="I831" s="2" t="s">
        <v>827</v>
      </c>
      <c r="J831" s="7">
        <f t="shared" si="60"/>
        <v>2.5170472747242691E-2</v>
      </c>
      <c r="K831" s="7">
        <f t="shared" si="61"/>
        <v>2.4193611325731855E-2</v>
      </c>
      <c r="L831" s="7">
        <f t="shared" si="62"/>
        <v>2.1289940215546258E-2</v>
      </c>
      <c r="M831" s="7">
        <f t="shared" si="63"/>
        <v>2.6416589618280278E-2</v>
      </c>
      <c r="N831" s="7">
        <f t="shared" si="64"/>
        <v>2.4219177408548016E-2</v>
      </c>
    </row>
    <row r="832" spans="1:14">
      <c r="A832" s="2" t="s">
        <v>828</v>
      </c>
      <c r="B832" s="3">
        <v>64</v>
      </c>
      <c r="C832" s="3">
        <v>57</v>
      </c>
      <c r="D832" s="3">
        <v>46</v>
      </c>
      <c r="E832" s="3">
        <v>29</v>
      </c>
      <c r="F832" s="3">
        <v>196</v>
      </c>
      <c r="I832" s="2" t="s">
        <v>828</v>
      </c>
      <c r="J832" s="7">
        <f t="shared" si="60"/>
        <v>2.4407731148841396E-2</v>
      </c>
      <c r="K832" s="7">
        <f t="shared" si="61"/>
        <v>2.2242513638172836E-2</v>
      </c>
      <c r="L832" s="7">
        <f t="shared" si="62"/>
        <v>2.6468574322030487E-2</v>
      </c>
      <c r="M832" s="7">
        <f t="shared" si="63"/>
        <v>2.3940034341566503E-2</v>
      </c>
      <c r="N832" s="7">
        <f t="shared" si="64"/>
        <v>2.4096237421702596E-2</v>
      </c>
    </row>
    <row r="833" spans="1:14">
      <c r="A833" s="2" t="s">
        <v>829</v>
      </c>
      <c r="B833" s="3">
        <v>52</v>
      </c>
      <c r="C833" s="3">
        <v>74</v>
      </c>
      <c r="D833" s="3">
        <v>33</v>
      </c>
      <c r="E833" s="3">
        <v>37</v>
      </c>
      <c r="F833" s="3">
        <v>196</v>
      </c>
      <c r="I833" s="2" t="s">
        <v>829</v>
      </c>
      <c r="J833" s="7">
        <f t="shared" si="60"/>
        <v>1.9831281558433632E-2</v>
      </c>
      <c r="K833" s="7">
        <f t="shared" si="61"/>
        <v>2.8876245775873506E-2</v>
      </c>
      <c r="L833" s="7">
        <f t="shared" si="62"/>
        <v>1.8988325057108825E-2</v>
      </c>
      <c r="M833" s="7">
        <f t="shared" si="63"/>
        <v>3.0544181746136573E-2</v>
      </c>
      <c r="N833" s="7">
        <f t="shared" si="64"/>
        <v>2.4096237421702596E-2</v>
      </c>
    </row>
    <row r="834" spans="1:14">
      <c r="A834" s="2" t="s">
        <v>830</v>
      </c>
      <c r="B834" s="3">
        <v>49</v>
      </c>
      <c r="C834" s="3">
        <v>61</v>
      </c>
      <c r="D834" s="3">
        <v>54</v>
      </c>
      <c r="E834" s="3">
        <v>32</v>
      </c>
      <c r="F834" s="3">
        <v>196</v>
      </c>
      <c r="I834" s="2" t="s">
        <v>830</v>
      </c>
      <c r="J834" s="7">
        <f t="shared" si="60"/>
        <v>1.8687169160831695E-2</v>
      </c>
      <c r="K834" s="7">
        <f t="shared" si="61"/>
        <v>2.3803391788220052E-2</v>
      </c>
      <c r="L834" s="7">
        <f t="shared" si="62"/>
        <v>3.1071804638905354E-2</v>
      </c>
      <c r="M834" s="7">
        <f t="shared" si="63"/>
        <v>2.6416589618280278E-2</v>
      </c>
      <c r="N834" s="7">
        <f t="shared" si="64"/>
        <v>2.4096237421702596E-2</v>
      </c>
    </row>
    <row r="835" spans="1:14">
      <c r="A835" s="2" t="s">
        <v>831</v>
      </c>
      <c r="B835" s="3">
        <v>68</v>
      </c>
      <c r="C835" s="3">
        <v>71</v>
      </c>
      <c r="D835" s="3">
        <v>38</v>
      </c>
      <c r="E835" s="3">
        <v>18</v>
      </c>
      <c r="F835" s="3">
        <v>195</v>
      </c>
      <c r="I835" s="2" t="s">
        <v>831</v>
      </c>
      <c r="J835" s="7">
        <f t="shared" si="60"/>
        <v>2.5933214345643985E-2</v>
      </c>
      <c r="K835" s="7">
        <f t="shared" si="61"/>
        <v>2.7705587163338093E-2</v>
      </c>
      <c r="L835" s="7">
        <f t="shared" si="62"/>
        <v>2.1865344005155617E-2</v>
      </c>
      <c r="M835" s="7">
        <f t="shared" si="63"/>
        <v>1.4859331660282657E-2</v>
      </c>
      <c r="N835" s="7">
        <f t="shared" si="64"/>
        <v>2.3973297434857176E-2</v>
      </c>
    </row>
    <row r="836" spans="1:14">
      <c r="A836" s="2" t="s">
        <v>832</v>
      </c>
      <c r="B836" s="3">
        <v>65</v>
      </c>
      <c r="C836" s="3">
        <v>54</v>
      </c>
      <c r="D836" s="3">
        <v>45</v>
      </c>
      <c r="E836" s="3">
        <v>30</v>
      </c>
      <c r="F836" s="3">
        <v>194</v>
      </c>
      <c r="I836" s="2" t="s">
        <v>832</v>
      </c>
      <c r="J836" s="7">
        <f t="shared" si="60"/>
        <v>2.4789101948042042E-2</v>
      </c>
      <c r="K836" s="7">
        <f t="shared" si="61"/>
        <v>2.1071855025637423E-2</v>
      </c>
      <c r="L836" s="7">
        <f t="shared" si="62"/>
        <v>2.5893170532421125E-2</v>
      </c>
      <c r="M836" s="7">
        <f t="shared" si="63"/>
        <v>2.4765552767137763E-2</v>
      </c>
      <c r="N836" s="7">
        <f t="shared" si="64"/>
        <v>2.3850357448011752E-2</v>
      </c>
    </row>
    <row r="837" spans="1:14">
      <c r="A837" s="2" t="s">
        <v>833</v>
      </c>
      <c r="B837" s="3">
        <v>55</v>
      </c>
      <c r="C837" s="3">
        <v>54</v>
      </c>
      <c r="D837" s="3">
        <v>47</v>
      </c>
      <c r="E837" s="3">
        <v>38</v>
      </c>
      <c r="F837" s="3">
        <v>194</v>
      </c>
      <c r="I837" s="2" t="s">
        <v>833</v>
      </c>
      <c r="J837" s="7">
        <f t="shared" ref="J837:J900" si="65">B837/262212*100</f>
        <v>2.0975393956035576E-2</v>
      </c>
      <c r="K837" s="7">
        <f t="shared" ref="K837:K900" si="66">C837/256266*100</f>
        <v>2.1071855025637423E-2</v>
      </c>
      <c r="L837" s="7">
        <f t="shared" ref="L837:L900" si="67">D837/173791*100</f>
        <v>2.7043978111639843E-2</v>
      </c>
      <c r="M837" s="7">
        <f t="shared" ref="M837:M900" si="68">E837/121136*100</f>
        <v>3.1369700171707836E-2</v>
      </c>
      <c r="N837" s="7">
        <f t="shared" ref="N837:N900" si="69">F837/813405*100</f>
        <v>2.3850357448011752E-2</v>
      </c>
    </row>
    <row r="838" spans="1:14">
      <c r="A838" s="2" t="s">
        <v>834</v>
      </c>
      <c r="B838" s="3">
        <v>44</v>
      </c>
      <c r="C838" s="3">
        <v>82</v>
      </c>
      <c r="D838" s="3">
        <v>42</v>
      </c>
      <c r="E838" s="3">
        <v>25</v>
      </c>
      <c r="F838" s="3">
        <v>193</v>
      </c>
      <c r="I838" s="2" t="s">
        <v>834</v>
      </c>
      <c r="J838" s="7">
        <f t="shared" si="65"/>
        <v>1.678031516482846E-2</v>
      </c>
      <c r="K838" s="7">
        <f t="shared" si="66"/>
        <v>3.1998002075967938E-2</v>
      </c>
      <c r="L838" s="7">
        <f t="shared" si="67"/>
        <v>2.4166959163593051E-2</v>
      </c>
      <c r="M838" s="7">
        <f t="shared" si="68"/>
        <v>2.0637960639281468E-2</v>
      </c>
      <c r="N838" s="7">
        <f t="shared" si="69"/>
        <v>2.3727417461166331E-2</v>
      </c>
    </row>
    <row r="839" spans="1:14">
      <c r="A839" s="2" t="s">
        <v>835</v>
      </c>
      <c r="B839" s="3">
        <v>55</v>
      </c>
      <c r="C839" s="3">
        <v>65</v>
      </c>
      <c r="D839" s="3">
        <v>54</v>
      </c>
      <c r="E839" s="3">
        <v>19</v>
      </c>
      <c r="F839" s="3">
        <v>193</v>
      </c>
      <c r="I839" s="2" t="s">
        <v>835</v>
      </c>
      <c r="J839" s="7">
        <f t="shared" si="65"/>
        <v>2.0975393956035576E-2</v>
      </c>
      <c r="K839" s="7">
        <f t="shared" si="66"/>
        <v>2.5364269938267271E-2</v>
      </c>
      <c r="L839" s="7">
        <f t="shared" si="67"/>
        <v>3.1071804638905354E-2</v>
      </c>
      <c r="M839" s="7">
        <f t="shared" si="68"/>
        <v>1.5684850085853918E-2</v>
      </c>
      <c r="N839" s="7">
        <f t="shared" si="69"/>
        <v>2.3727417461166331E-2</v>
      </c>
    </row>
    <row r="840" spans="1:14">
      <c r="A840" s="2" t="s">
        <v>836</v>
      </c>
      <c r="B840" s="3">
        <v>52</v>
      </c>
      <c r="C840" s="3">
        <v>70</v>
      </c>
      <c r="D840" s="3">
        <v>41</v>
      </c>
      <c r="E840" s="3">
        <v>29</v>
      </c>
      <c r="F840" s="3">
        <v>192</v>
      </c>
      <c r="I840" s="2" t="s">
        <v>836</v>
      </c>
      <c r="J840" s="7">
        <f t="shared" si="65"/>
        <v>1.9831281558433632E-2</v>
      </c>
      <c r="K840" s="7">
        <f t="shared" si="66"/>
        <v>2.7315367625826294E-2</v>
      </c>
      <c r="L840" s="7">
        <f t="shared" si="67"/>
        <v>2.3591555373983691E-2</v>
      </c>
      <c r="M840" s="7">
        <f t="shared" si="68"/>
        <v>2.3940034341566503E-2</v>
      </c>
      <c r="N840" s="7">
        <f t="shared" si="69"/>
        <v>2.3604477474320911E-2</v>
      </c>
    </row>
    <row r="841" spans="1:14">
      <c r="A841" s="2" t="s">
        <v>837</v>
      </c>
      <c r="B841" s="3">
        <v>56</v>
      </c>
      <c r="C841" s="3">
        <v>70</v>
      </c>
      <c r="D841" s="3">
        <v>40</v>
      </c>
      <c r="E841" s="3">
        <v>26</v>
      </c>
      <c r="F841" s="3">
        <v>192</v>
      </c>
      <c r="I841" s="2" t="s">
        <v>837</v>
      </c>
      <c r="J841" s="7">
        <f t="shared" si="65"/>
        <v>2.1356764755236221E-2</v>
      </c>
      <c r="K841" s="7">
        <f t="shared" si="66"/>
        <v>2.7315367625826294E-2</v>
      </c>
      <c r="L841" s="7">
        <f t="shared" si="67"/>
        <v>2.3016151584374332E-2</v>
      </c>
      <c r="M841" s="7">
        <f t="shared" si="68"/>
        <v>2.1463479064852728E-2</v>
      </c>
      <c r="N841" s="7">
        <f t="shared" si="69"/>
        <v>2.3604477474320911E-2</v>
      </c>
    </row>
    <row r="842" spans="1:14">
      <c r="A842" s="2" t="s">
        <v>838</v>
      </c>
      <c r="B842" s="3">
        <v>49</v>
      </c>
      <c r="C842" s="3">
        <v>77</v>
      </c>
      <c r="D842" s="3">
        <v>47</v>
      </c>
      <c r="E842" s="3">
        <v>18</v>
      </c>
      <c r="F842" s="3">
        <v>191</v>
      </c>
      <c r="I842" s="2" t="s">
        <v>838</v>
      </c>
      <c r="J842" s="7">
        <f t="shared" si="65"/>
        <v>1.8687169160831695E-2</v>
      </c>
      <c r="K842" s="7">
        <f t="shared" si="66"/>
        <v>3.0046904388408915E-2</v>
      </c>
      <c r="L842" s="7">
        <f t="shared" si="67"/>
        <v>2.7043978111639843E-2</v>
      </c>
      <c r="M842" s="7">
        <f t="shared" si="68"/>
        <v>1.4859331660282657E-2</v>
      </c>
      <c r="N842" s="7">
        <f t="shared" si="69"/>
        <v>2.3481537487475487E-2</v>
      </c>
    </row>
    <row r="843" spans="1:14">
      <c r="A843" s="2" t="s">
        <v>839</v>
      </c>
      <c r="B843" s="3">
        <v>62</v>
      </c>
      <c r="C843" s="3">
        <v>70</v>
      </c>
      <c r="D843" s="3">
        <v>34</v>
      </c>
      <c r="E843" s="3">
        <v>23</v>
      </c>
      <c r="F843" s="3">
        <v>189</v>
      </c>
      <c r="I843" s="2" t="s">
        <v>839</v>
      </c>
      <c r="J843" s="7">
        <f t="shared" si="65"/>
        <v>2.3644989550440101E-2</v>
      </c>
      <c r="K843" s="7">
        <f t="shared" si="66"/>
        <v>2.7315367625826294E-2</v>
      </c>
      <c r="L843" s="7">
        <f t="shared" si="67"/>
        <v>1.9563728846718184E-2</v>
      </c>
      <c r="M843" s="7">
        <f t="shared" si="68"/>
        <v>1.8986923788138949E-2</v>
      </c>
      <c r="N843" s="7">
        <f t="shared" si="69"/>
        <v>2.3235657513784647E-2</v>
      </c>
    </row>
    <row r="844" spans="1:14">
      <c r="A844" s="2" t="s">
        <v>840</v>
      </c>
      <c r="B844" s="3">
        <v>59</v>
      </c>
      <c r="C844" s="3">
        <v>55</v>
      </c>
      <c r="D844" s="3">
        <v>47</v>
      </c>
      <c r="E844" s="3">
        <v>28</v>
      </c>
      <c r="F844" s="3">
        <v>189</v>
      </c>
      <c r="I844" s="2" t="s">
        <v>840</v>
      </c>
      <c r="J844" s="7">
        <f t="shared" si="65"/>
        <v>2.2500877152838161E-2</v>
      </c>
      <c r="K844" s="7">
        <f t="shared" si="66"/>
        <v>2.146207456314923E-2</v>
      </c>
      <c r="L844" s="7">
        <f t="shared" si="67"/>
        <v>2.7043978111639843E-2</v>
      </c>
      <c r="M844" s="7">
        <f t="shared" si="68"/>
        <v>2.3114515915995247E-2</v>
      </c>
      <c r="N844" s="7">
        <f t="shared" si="69"/>
        <v>2.3235657513784647E-2</v>
      </c>
    </row>
    <row r="845" spans="1:14">
      <c r="A845" s="2" t="s">
        <v>841</v>
      </c>
      <c r="B845" s="3">
        <v>49</v>
      </c>
      <c r="C845" s="3">
        <v>68</v>
      </c>
      <c r="D845" s="3">
        <v>41</v>
      </c>
      <c r="E845" s="3">
        <v>31</v>
      </c>
      <c r="F845" s="3">
        <v>189</v>
      </c>
      <c r="I845" s="2" t="s">
        <v>841</v>
      </c>
      <c r="J845" s="7">
        <f t="shared" si="65"/>
        <v>1.8687169160831695E-2</v>
      </c>
      <c r="K845" s="7">
        <f t="shared" si="66"/>
        <v>2.6534928550802681E-2</v>
      </c>
      <c r="L845" s="7">
        <f t="shared" si="67"/>
        <v>2.3591555373983691E-2</v>
      </c>
      <c r="M845" s="7">
        <f t="shared" si="68"/>
        <v>2.5591071192709022E-2</v>
      </c>
      <c r="N845" s="7">
        <f t="shared" si="69"/>
        <v>2.3235657513784647E-2</v>
      </c>
    </row>
    <row r="846" spans="1:14">
      <c r="A846" s="2" t="s">
        <v>842</v>
      </c>
      <c r="B846" s="3">
        <v>55</v>
      </c>
      <c r="C846" s="3">
        <v>57</v>
      </c>
      <c r="D846" s="3">
        <v>45</v>
      </c>
      <c r="E846" s="3">
        <v>32</v>
      </c>
      <c r="F846" s="3">
        <v>189</v>
      </c>
      <c r="I846" s="2" t="s">
        <v>842</v>
      </c>
      <c r="J846" s="7">
        <f t="shared" si="65"/>
        <v>2.0975393956035576E-2</v>
      </c>
      <c r="K846" s="7">
        <f t="shared" si="66"/>
        <v>2.2242513638172836E-2</v>
      </c>
      <c r="L846" s="7">
        <f t="shared" si="67"/>
        <v>2.5893170532421125E-2</v>
      </c>
      <c r="M846" s="7">
        <f t="shared" si="68"/>
        <v>2.6416589618280278E-2</v>
      </c>
      <c r="N846" s="7">
        <f t="shared" si="69"/>
        <v>2.3235657513784647E-2</v>
      </c>
    </row>
    <row r="847" spans="1:14">
      <c r="A847" s="2" t="s">
        <v>843</v>
      </c>
      <c r="B847" s="3">
        <v>59</v>
      </c>
      <c r="C847" s="3">
        <v>64</v>
      </c>
      <c r="D847" s="3">
        <v>51</v>
      </c>
      <c r="E847" s="3">
        <v>15</v>
      </c>
      <c r="F847" s="3">
        <v>189</v>
      </c>
      <c r="I847" s="2" t="s">
        <v>843</v>
      </c>
      <c r="J847" s="7">
        <f t="shared" si="65"/>
        <v>2.2500877152838161E-2</v>
      </c>
      <c r="K847" s="7">
        <f t="shared" si="66"/>
        <v>2.4974050400755465E-2</v>
      </c>
      <c r="L847" s="7">
        <f t="shared" si="67"/>
        <v>2.9345593270077276E-2</v>
      </c>
      <c r="M847" s="7">
        <f t="shared" si="68"/>
        <v>1.2382776383568881E-2</v>
      </c>
      <c r="N847" s="7">
        <f t="shared" si="69"/>
        <v>2.3235657513784647E-2</v>
      </c>
    </row>
    <row r="848" spans="1:14">
      <c r="A848" s="2" t="s">
        <v>844</v>
      </c>
      <c r="B848" s="3">
        <v>61</v>
      </c>
      <c r="C848" s="3">
        <v>75</v>
      </c>
      <c r="D848" s="3">
        <v>28</v>
      </c>
      <c r="E848" s="3">
        <v>24</v>
      </c>
      <c r="F848" s="3">
        <v>188</v>
      </c>
      <c r="I848" s="2" t="s">
        <v>844</v>
      </c>
      <c r="J848" s="7">
        <f t="shared" si="65"/>
        <v>2.3263618751239452E-2</v>
      </c>
      <c r="K848" s="7">
        <f t="shared" si="66"/>
        <v>2.9266465313385309E-2</v>
      </c>
      <c r="L848" s="7">
        <f t="shared" si="67"/>
        <v>1.6111306109062036E-2</v>
      </c>
      <c r="M848" s="7">
        <f t="shared" si="68"/>
        <v>1.9812442213710209E-2</v>
      </c>
      <c r="N848" s="7">
        <f t="shared" si="69"/>
        <v>2.3112717526939226E-2</v>
      </c>
    </row>
    <row r="849" spans="1:14">
      <c r="A849" s="2" t="s">
        <v>845</v>
      </c>
      <c r="B849" s="3">
        <v>61</v>
      </c>
      <c r="C849" s="3">
        <v>71</v>
      </c>
      <c r="D849" s="3">
        <v>30</v>
      </c>
      <c r="E849" s="3">
        <v>25</v>
      </c>
      <c r="F849" s="3">
        <v>187</v>
      </c>
      <c r="I849" s="2" t="s">
        <v>845</v>
      </c>
      <c r="J849" s="7">
        <f t="shared" si="65"/>
        <v>2.3263618751239452E-2</v>
      </c>
      <c r="K849" s="7">
        <f t="shared" si="66"/>
        <v>2.7705587163338093E-2</v>
      </c>
      <c r="L849" s="7">
        <f t="shared" si="67"/>
        <v>1.7262113688280751E-2</v>
      </c>
      <c r="M849" s="7">
        <f t="shared" si="68"/>
        <v>2.0637960639281468E-2</v>
      </c>
      <c r="N849" s="7">
        <f t="shared" si="69"/>
        <v>2.2989777540093802E-2</v>
      </c>
    </row>
    <row r="850" spans="1:14">
      <c r="A850" s="2" t="s">
        <v>846</v>
      </c>
      <c r="B850" s="3">
        <v>64</v>
      </c>
      <c r="C850" s="3">
        <v>58</v>
      </c>
      <c r="D850" s="3">
        <v>44</v>
      </c>
      <c r="E850" s="3">
        <v>21</v>
      </c>
      <c r="F850" s="3">
        <v>187</v>
      </c>
      <c r="I850" s="2" t="s">
        <v>846</v>
      </c>
      <c r="J850" s="7">
        <f t="shared" si="65"/>
        <v>2.4407731148841396E-2</v>
      </c>
      <c r="K850" s="7">
        <f t="shared" si="66"/>
        <v>2.2632733175684639E-2</v>
      </c>
      <c r="L850" s="7">
        <f t="shared" si="67"/>
        <v>2.5317766742811769E-2</v>
      </c>
      <c r="M850" s="7">
        <f t="shared" si="68"/>
        <v>1.7335886936996434E-2</v>
      </c>
      <c r="N850" s="7">
        <f t="shared" si="69"/>
        <v>2.2989777540093802E-2</v>
      </c>
    </row>
    <row r="851" spans="1:14">
      <c r="A851" s="2" t="s">
        <v>847</v>
      </c>
      <c r="B851" s="3">
        <v>59</v>
      </c>
      <c r="C851" s="3">
        <v>61</v>
      </c>
      <c r="D851" s="3">
        <v>47</v>
      </c>
      <c r="E851" s="3">
        <v>19</v>
      </c>
      <c r="F851" s="3">
        <v>186</v>
      </c>
      <c r="I851" s="2" t="s">
        <v>847</v>
      </c>
      <c r="J851" s="7">
        <f t="shared" si="65"/>
        <v>2.2500877152838161E-2</v>
      </c>
      <c r="K851" s="7">
        <f t="shared" si="66"/>
        <v>2.3803391788220052E-2</v>
      </c>
      <c r="L851" s="7">
        <f t="shared" si="67"/>
        <v>2.7043978111639843E-2</v>
      </c>
      <c r="M851" s="7">
        <f t="shared" si="68"/>
        <v>1.5684850085853918E-2</v>
      </c>
      <c r="N851" s="7">
        <f t="shared" si="69"/>
        <v>2.2866837553248382E-2</v>
      </c>
    </row>
    <row r="852" spans="1:14">
      <c r="A852" s="2" t="s">
        <v>848</v>
      </c>
      <c r="B852" s="3">
        <v>68</v>
      </c>
      <c r="C852" s="3">
        <v>41</v>
      </c>
      <c r="D852" s="3">
        <v>50</v>
      </c>
      <c r="E852" s="3">
        <v>27</v>
      </c>
      <c r="F852" s="3">
        <v>186</v>
      </c>
      <c r="I852" s="2" t="s">
        <v>848</v>
      </c>
      <c r="J852" s="7">
        <f t="shared" si="65"/>
        <v>2.5933214345643985E-2</v>
      </c>
      <c r="K852" s="7">
        <f t="shared" si="66"/>
        <v>1.5999001037983969E-2</v>
      </c>
      <c r="L852" s="7">
        <f t="shared" si="67"/>
        <v>2.877018948046792E-2</v>
      </c>
      <c r="M852" s="7">
        <f t="shared" si="68"/>
        <v>2.2288997490423988E-2</v>
      </c>
      <c r="N852" s="7">
        <f t="shared" si="69"/>
        <v>2.2866837553248382E-2</v>
      </c>
    </row>
    <row r="853" spans="1:14">
      <c r="A853" s="2" t="s">
        <v>849</v>
      </c>
      <c r="B853" s="3">
        <v>53</v>
      </c>
      <c r="C853" s="3">
        <v>64</v>
      </c>
      <c r="D853" s="3">
        <v>34</v>
      </c>
      <c r="E853" s="3">
        <v>35</v>
      </c>
      <c r="F853" s="3">
        <v>186</v>
      </c>
      <c r="I853" s="2" t="s">
        <v>849</v>
      </c>
      <c r="J853" s="7">
        <f t="shared" si="65"/>
        <v>2.0212652357634281E-2</v>
      </c>
      <c r="K853" s="7">
        <f t="shared" si="66"/>
        <v>2.4974050400755465E-2</v>
      </c>
      <c r="L853" s="7">
        <f t="shared" si="67"/>
        <v>1.9563728846718184E-2</v>
      </c>
      <c r="M853" s="7">
        <f t="shared" si="68"/>
        <v>2.8893144894994057E-2</v>
      </c>
      <c r="N853" s="7">
        <f t="shared" si="69"/>
        <v>2.2866837553248382E-2</v>
      </c>
    </row>
    <row r="854" spans="1:14">
      <c r="A854" s="2" t="s">
        <v>850</v>
      </c>
      <c r="B854" s="3">
        <v>56</v>
      </c>
      <c r="C854" s="3">
        <v>66</v>
      </c>
      <c r="D854" s="3">
        <v>39</v>
      </c>
      <c r="E854" s="3">
        <v>25</v>
      </c>
      <c r="F854" s="3">
        <v>186</v>
      </c>
      <c r="I854" s="2" t="s">
        <v>850</v>
      </c>
      <c r="J854" s="7">
        <f t="shared" si="65"/>
        <v>2.1356764755236221E-2</v>
      </c>
      <c r="K854" s="7">
        <f t="shared" si="66"/>
        <v>2.5754489475779071E-2</v>
      </c>
      <c r="L854" s="7">
        <f t="shared" si="67"/>
        <v>2.2440747794764977E-2</v>
      </c>
      <c r="M854" s="7">
        <f t="shared" si="68"/>
        <v>2.0637960639281468E-2</v>
      </c>
      <c r="N854" s="7">
        <f t="shared" si="69"/>
        <v>2.2866837553248382E-2</v>
      </c>
    </row>
    <row r="855" spans="1:14">
      <c r="A855" s="2" t="s">
        <v>851</v>
      </c>
      <c r="B855" s="3">
        <v>49</v>
      </c>
      <c r="C855" s="3">
        <v>64</v>
      </c>
      <c r="D855" s="3">
        <v>46</v>
      </c>
      <c r="E855" s="3">
        <v>27</v>
      </c>
      <c r="F855" s="3">
        <v>186</v>
      </c>
      <c r="I855" s="2" t="s">
        <v>851</v>
      </c>
      <c r="J855" s="7">
        <f t="shared" si="65"/>
        <v>1.8687169160831695E-2</v>
      </c>
      <c r="K855" s="7">
        <f t="shared" si="66"/>
        <v>2.4974050400755465E-2</v>
      </c>
      <c r="L855" s="7">
        <f t="shared" si="67"/>
        <v>2.6468574322030487E-2</v>
      </c>
      <c r="M855" s="7">
        <f t="shared" si="68"/>
        <v>2.2288997490423988E-2</v>
      </c>
      <c r="N855" s="7">
        <f t="shared" si="69"/>
        <v>2.2866837553248382E-2</v>
      </c>
    </row>
    <row r="856" spans="1:14">
      <c r="A856" s="2" t="s">
        <v>852</v>
      </c>
      <c r="B856" s="3">
        <v>47</v>
      </c>
      <c r="C856" s="3">
        <v>54</v>
      </c>
      <c r="D856" s="3">
        <v>46</v>
      </c>
      <c r="E856" s="3">
        <v>38</v>
      </c>
      <c r="F856" s="3">
        <v>185</v>
      </c>
      <c r="I856" s="2" t="s">
        <v>852</v>
      </c>
      <c r="J856" s="7">
        <f t="shared" si="65"/>
        <v>1.7924427562430397E-2</v>
      </c>
      <c r="K856" s="7">
        <f t="shared" si="66"/>
        <v>2.1071855025637423E-2</v>
      </c>
      <c r="L856" s="7">
        <f t="shared" si="67"/>
        <v>2.6468574322030487E-2</v>
      </c>
      <c r="M856" s="7">
        <f t="shared" si="68"/>
        <v>3.1369700171707836E-2</v>
      </c>
      <c r="N856" s="7">
        <f t="shared" si="69"/>
        <v>2.2743897566402962E-2</v>
      </c>
    </row>
    <row r="857" spans="1:14">
      <c r="A857" s="2" t="s">
        <v>853</v>
      </c>
      <c r="B857" s="3">
        <v>54</v>
      </c>
      <c r="C857" s="3">
        <v>70</v>
      </c>
      <c r="D857" s="3">
        <v>33</v>
      </c>
      <c r="E857" s="3">
        <v>27</v>
      </c>
      <c r="F857" s="3">
        <v>184</v>
      </c>
      <c r="I857" s="2" t="s">
        <v>853</v>
      </c>
      <c r="J857" s="7">
        <f t="shared" si="65"/>
        <v>2.0594023156834926E-2</v>
      </c>
      <c r="K857" s="7">
        <f t="shared" si="66"/>
        <v>2.7315367625826294E-2</v>
      </c>
      <c r="L857" s="7">
        <f t="shared" si="67"/>
        <v>1.8988325057108825E-2</v>
      </c>
      <c r="M857" s="7">
        <f t="shared" si="68"/>
        <v>2.2288997490423988E-2</v>
      </c>
      <c r="N857" s="7">
        <f t="shared" si="69"/>
        <v>2.2620957579557538E-2</v>
      </c>
    </row>
    <row r="858" spans="1:14">
      <c r="A858" s="2" t="s">
        <v>854</v>
      </c>
      <c r="B858" s="3">
        <v>54</v>
      </c>
      <c r="C858" s="3">
        <v>54</v>
      </c>
      <c r="D858" s="3">
        <v>47</v>
      </c>
      <c r="E858" s="3">
        <v>29</v>
      </c>
      <c r="F858" s="3">
        <v>184</v>
      </c>
      <c r="I858" s="2" t="s">
        <v>854</v>
      </c>
      <c r="J858" s="7">
        <f t="shared" si="65"/>
        <v>2.0594023156834926E-2</v>
      </c>
      <c r="K858" s="7">
        <f t="shared" si="66"/>
        <v>2.1071855025637423E-2</v>
      </c>
      <c r="L858" s="7">
        <f t="shared" si="67"/>
        <v>2.7043978111639843E-2</v>
      </c>
      <c r="M858" s="7">
        <f t="shared" si="68"/>
        <v>2.3940034341566503E-2</v>
      </c>
      <c r="N858" s="7">
        <f t="shared" si="69"/>
        <v>2.2620957579557538E-2</v>
      </c>
    </row>
    <row r="859" spans="1:14">
      <c r="A859" s="2" t="s">
        <v>855</v>
      </c>
      <c r="B859" s="3">
        <v>48</v>
      </c>
      <c r="C859" s="3">
        <v>53</v>
      </c>
      <c r="D859" s="3">
        <v>32</v>
      </c>
      <c r="E859" s="3">
        <v>49</v>
      </c>
      <c r="F859" s="3">
        <v>182</v>
      </c>
      <c r="I859" s="2" t="s">
        <v>855</v>
      </c>
      <c r="J859" s="7">
        <f t="shared" si="65"/>
        <v>1.8305798361631046E-2</v>
      </c>
      <c r="K859" s="7">
        <f t="shared" si="66"/>
        <v>2.068163548812562E-2</v>
      </c>
      <c r="L859" s="7">
        <f t="shared" si="67"/>
        <v>1.8412921267499466E-2</v>
      </c>
      <c r="M859" s="7">
        <f t="shared" si="68"/>
        <v>4.0450402852991681E-2</v>
      </c>
      <c r="N859" s="7">
        <f t="shared" si="69"/>
        <v>2.2375077605866697E-2</v>
      </c>
    </row>
    <row r="860" spans="1:14">
      <c r="A860" s="2" t="s">
        <v>856</v>
      </c>
      <c r="B860" s="3">
        <v>84</v>
      </c>
      <c r="C860" s="3">
        <v>36</v>
      </c>
      <c r="D860" s="3">
        <v>37</v>
      </c>
      <c r="E860" s="3">
        <v>24</v>
      </c>
      <c r="F860" s="3">
        <v>181</v>
      </c>
      <c r="I860" s="2" t="s">
        <v>856</v>
      </c>
      <c r="J860" s="7">
        <f t="shared" si="65"/>
        <v>3.2035147132854332E-2</v>
      </c>
      <c r="K860" s="7">
        <f t="shared" si="66"/>
        <v>1.404790335042495E-2</v>
      </c>
      <c r="L860" s="7">
        <f t="shared" si="67"/>
        <v>2.1289940215546258E-2</v>
      </c>
      <c r="M860" s="7">
        <f t="shared" si="68"/>
        <v>1.9812442213710209E-2</v>
      </c>
      <c r="N860" s="7">
        <f t="shared" si="69"/>
        <v>2.2252137619021273E-2</v>
      </c>
    </row>
    <row r="861" spans="1:14">
      <c r="A861" s="2" t="s">
        <v>857</v>
      </c>
      <c r="B861" s="3">
        <v>48</v>
      </c>
      <c r="C861" s="3">
        <v>53</v>
      </c>
      <c r="D861" s="3">
        <v>43</v>
      </c>
      <c r="E861" s="3">
        <v>37</v>
      </c>
      <c r="F861" s="3">
        <v>181</v>
      </c>
      <c r="I861" s="2" t="s">
        <v>857</v>
      </c>
      <c r="J861" s="7">
        <f t="shared" si="65"/>
        <v>1.8305798361631046E-2</v>
      </c>
      <c r="K861" s="7">
        <f t="shared" si="66"/>
        <v>2.068163548812562E-2</v>
      </c>
      <c r="L861" s="7">
        <f t="shared" si="67"/>
        <v>2.474236295320241E-2</v>
      </c>
      <c r="M861" s="7">
        <f t="shared" si="68"/>
        <v>3.0544181746136573E-2</v>
      </c>
      <c r="N861" s="7">
        <f t="shared" si="69"/>
        <v>2.2252137619021273E-2</v>
      </c>
    </row>
    <row r="862" spans="1:14">
      <c r="A862" s="2" t="s">
        <v>858</v>
      </c>
      <c r="B862" s="3">
        <v>67</v>
      </c>
      <c r="C862" s="3">
        <v>50</v>
      </c>
      <c r="D862" s="3">
        <v>31</v>
      </c>
      <c r="E862" s="3">
        <v>33</v>
      </c>
      <c r="F862" s="3">
        <v>181</v>
      </c>
      <c r="I862" s="2" t="s">
        <v>858</v>
      </c>
      <c r="J862" s="7">
        <f t="shared" si="65"/>
        <v>2.555184354644334E-2</v>
      </c>
      <c r="K862" s="7">
        <f t="shared" si="66"/>
        <v>1.9510976875590207E-2</v>
      </c>
      <c r="L862" s="7">
        <f t="shared" si="67"/>
        <v>1.7837517477890107E-2</v>
      </c>
      <c r="M862" s="7">
        <f t="shared" si="68"/>
        <v>2.7242108043851541E-2</v>
      </c>
      <c r="N862" s="7">
        <f t="shared" si="69"/>
        <v>2.2252137619021273E-2</v>
      </c>
    </row>
    <row r="863" spans="1:14">
      <c r="A863" s="2" t="s">
        <v>859</v>
      </c>
      <c r="B863" s="3">
        <v>57</v>
      </c>
      <c r="C863" s="3">
        <v>61</v>
      </c>
      <c r="D863" s="3">
        <v>38</v>
      </c>
      <c r="E863" s="3">
        <v>24</v>
      </c>
      <c r="F863" s="3">
        <v>180</v>
      </c>
      <c r="I863" s="2" t="s">
        <v>859</v>
      </c>
      <c r="J863" s="7">
        <f t="shared" si="65"/>
        <v>2.173813555443687E-2</v>
      </c>
      <c r="K863" s="7">
        <f t="shared" si="66"/>
        <v>2.3803391788220052E-2</v>
      </c>
      <c r="L863" s="7">
        <f t="shared" si="67"/>
        <v>2.1865344005155617E-2</v>
      </c>
      <c r="M863" s="7">
        <f t="shared" si="68"/>
        <v>1.9812442213710209E-2</v>
      </c>
      <c r="N863" s="7">
        <f t="shared" si="69"/>
        <v>2.2129197632175853E-2</v>
      </c>
    </row>
    <row r="864" spans="1:14">
      <c r="A864" s="2" t="s">
        <v>860</v>
      </c>
      <c r="B864" s="3">
        <v>47</v>
      </c>
      <c r="C864" s="3">
        <v>58</v>
      </c>
      <c r="D864" s="3">
        <v>38</v>
      </c>
      <c r="E864" s="3">
        <v>35</v>
      </c>
      <c r="F864" s="3">
        <v>178</v>
      </c>
      <c r="I864" s="2" t="s">
        <v>860</v>
      </c>
      <c r="J864" s="7">
        <f t="shared" si="65"/>
        <v>1.7924427562430397E-2</v>
      </c>
      <c r="K864" s="7">
        <f t="shared" si="66"/>
        <v>2.2632733175684639E-2</v>
      </c>
      <c r="L864" s="7">
        <f t="shared" si="67"/>
        <v>2.1865344005155617E-2</v>
      </c>
      <c r="M864" s="7">
        <f t="shared" si="68"/>
        <v>2.8893144894994057E-2</v>
      </c>
      <c r="N864" s="7">
        <f t="shared" si="69"/>
        <v>2.1883317658485009E-2</v>
      </c>
    </row>
    <row r="865" spans="1:14">
      <c r="A865" s="2" t="s">
        <v>861</v>
      </c>
      <c r="B865" s="3">
        <v>50</v>
      </c>
      <c r="C865" s="3">
        <v>61</v>
      </c>
      <c r="D865" s="3">
        <v>43</v>
      </c>
      <c r="E865" s="3">
        <v>24</v>
      </c>
      <c r="F865" s="3">
        <v>178</v>
      </c>
      <c r="I865" s="2" t="s">
        <v>861</v>
      </c>
      <c r="J865" s="7">
        <f t="shared" si="65"/>
        <v>1.9068539960032341E-2</v>
      </c>
      <c r="K865" s="7">
        <f t="shared" si="66"/>
        <v>2.3803391788220052E-2</v>
      </c>
      <c r="L865" s="7">
        <f t="shared" si="67"/>
        <v>2.474236295320241E-2</v>
      </c>
      <c r="M865" s="7">
        <f t="shared" si="68"/>
        <v>1.9812442213710209E-2</v>
      </c>
      <c r="N865" s="7">
        <f t="shared" si="69"/>
        <v>2.1883317658485009E-2</v>
      </c>
    </row>
    <row r="866" spans="1:14">
      <c r="A866" s="2" t="s">
        <v>862</v>
      </c>
      <c r="B866" s="3">
        <v>52</v>
      </c>
      <c r="C866" s="3">
        <v>48</v>
      </c>
      <c r="D866" s="3">
        <v>53</v>
      </c>
      <c r="E866" s="3">
        <v>25</v>
      </c>
      <c r="F866" s="3">
        <v>178</v>
      </c>
      <c r="I866" s="2" t="s">
        <v>862</v>
      </c>
      <c r="J866" s="7">
        <f t="shared" si="65"/>
        <v>1.9831281558433632E-2</v>
      </c>
      <c r="K866" s="7">
        <f t="shared" si="66"/>
        <v>1.8730537800566598E-2</v>
      </c>
      <c r="L866" s="7">
        <f t="shared" si="67"/>
        <v>3.0496400849295995E-2</v>
      </c>
      <c r="M866" s="7">
        <f t="shared" si="68"/>
        <v>2.0637960639281468E-2</v>
      </c>
      <c r="N866" s="7">
        <f t="shared" si="69"/>
        <v>2.1883317658485009E-2</v>
      </c>
    </row>
    <row r="867" spans="1:14">
      <c r="A867" s="2" t="s">
        <v>863</v>
      </c>
      <c r="B867" s="3">
        <v>45</v>
      </c>
      <c r="C867" s="3">
        <v>54</v>
      </c>
      <c r="D867" s="3">
        <v>44</v>
      </c>
      <c r="E867" s="3">
        <v>34</v>
      </c>
      <c r="F867" s="3">
        <v>177</v>
      </c>
      <c r="I867" s="2" t="s">
        <v>863</v>
      </c>
      <c r="J867" s="7">
        <f t="shared" si="65"/>
        <v>1.7161685964029106E-2</v>
      </c>
      <c r="K867" s="7">
        <f t="shared" si="66"/>
        <v>2.1071855025637423E-2</v>
      </c>
      <c r="L867" s="7">
        <f t="shared" si="67"/>
        <v>2.5317766742811769E-2</v>
      </c>
      <c r="M867" s="7">
        <f t="shared" si="68"/>
        <v>2.8067626469422794E-2</v>
      </c>
      <c r="N867" s="7">
        <f t="shared" si="69"/>
        <v>2.1760377671639589E-2</v>
      </c>
    </row>
    <row r="868" spans="1:14">
      <c r="A868" s="2" t="s">
        <v>864</v>
      </c>
      <c r="B868" s="3">
        <v>45</v>
      </c>
      <c r="C868" s="3">
        <v>70</v>
      </c>
      <c r="D868" s="3">
        <v>34</v>
      </c>
      <c r="E868" s="3">
        <v>28</v>
      </c>
      <c r="F868" s="3">
        <v>177</v>
      </c>
      <c r="I868" s="2" t="s">
        <v>864</v>
      </c>
      <c r="J868" s="7">
        <f t="shared" si="65"/>
        <v>1.7161685964029106E-2</v>
      </c>
      <c r="K868" s="7">
        <f t="shared" si="66"/>
        <v>2.7315367625826294E-2</v>
      </c>
      <c r="L868" s="7">
        <f t="shared" si="67"/>
        <v>1.9563728846718184E-2</v>
      </c>
      <c r="M868" s="7">
        <f t="shared" si="68"/>
        <v>2.3114515915995247E-2</v>
      </c>
      <c r="N868" s="7">
        <f t="shared" si="69"/>
        <v>2.1760377671639589E-2</v>
      </c>
    </row>
    <row r="869" spans="1:14">
      <c r="A869" s="2" t="s">
        <v>865</v>
      </c>
      <c r="B869" s="3">
        <v>46</v>
      </c>
      <c r="C869" s="3">
        <v>54</v>
      </c>
      <c r="D869" s="3">
        <v>36</v>
      </c>
      <c r="E869" s="3">
        <v>41</v>
      </c>
      <c r="F869" s="3">
        <v>177</v>
      </c>
      <c r="I869" s="2" t="s">
        <v>865</v>
      </c>
      <c r="J869" s="7">
        <f t="shared" si="65"/>
        <v>1.7543056763229752E-2</v>
      </c>
      <c r="K869" s="7">
        <f t="shared" si="66"/>
        <v>2.1071855025637423E-2</v>
      </c>
      <c r="L869" s="7">
        <f t="shared" si="67"/>
        <v>2.0714536425936899E-2</v>
      </c>
      <c r="M869" s="7">
        <f t="shared" si="68"/>
        <v>3.3846255448421604E-2</v>
      </c>
      <c r="N869" s="7">
        <f t="shared" si="69"/>
        <v>2.1760377671639589E-2</v>
      </c>
    </row>
    <row r="870" spans="1:14">
      <c r="A870" s="2" t="s">
        <v>866</v>
      </c>
      <c r="B870" s="3">
        <v>58</v>
      </c>
      <c r="C870" s="3">
        <v>51</v>
      </c>
      <c r="D870" s="3">
        <v>39</v>
      </c>
      <c r="E870" s="3">
        <v>29</v>
      </c>
      <c r="F870" s="3">
        <v>177</v>
      </c>
      <c r="I870" s="2" t="s">
        <v>866</v>
      </c>
      <c r="J870" s="7">
        <f t="shared" si="65"/>
        <v>2.2119506353637516E-2</v>
      </c>
      <c r="K870" s="7">
        <f t="shared" si="66"/>
        <v>1.990119641310201E-2</v>
      </c>
      <c r="L870" s="7">
        <f t="shared" si="67"/>
        <v>2.2440747794764977E-2</v>
      </c>
      <c r="M870" s="7">
        <f t="shared" si="68"/>
        <v>2.3940034341566503E-2</v>
      </c>
      <c r="N870" s="7">
        <f t="shared" si="69"/>
        <v>2.1760377671639589E-2</v>
      </c>
    </row>
    <row r="871" spans="1:14">
      <c r="A871" s="2" t="s">
        <v>867</v>
      </c>
      <c r="B871" s="3">
        <v>51</v>
      </c>
      <c r="C871" s="3">
        <v>56</v>
      </c>
      <c r="D871" s="3">
        <v>44</v>
      </c>
      <c r="E871" s="3">
        <v>25</v>
      </c>
      <c r="F871" s="3">
        <v>176</v>
      </c>
      <c r="I871" s="2" t="s">
        <v>867</v>
      </c>
      <c r="J871" s="7">
        <f t="shared" si="65"/>
        <v>1.9449910759232986E-2</v>
      </c>
      <c r="K871" s="7">
        <f t="shared" si="66"/>
        <v>2.1852294100661033E-2</v>
      </c>
      <c r="L871" s="7">
        <f t="shared" si="67"/>
        <v>2.5317766742811769E-2</v>
      </c>
      <c r="M871" s="7">
        <f t="shared" si="68"/>
        <v>2.0637960639281468E-2</v>
      </c>
      <c r="N871" s="7">
        <f t="shared" si="69"/>
        <v>2.1637437684794168E-2</v>
      </c>
    </row>
    <row r="872" spans="1:14">
      <c r="A872" s="2" t="s">
        <v>868</v>
      </c>
      <c r="B872" s="3">
        <v>50</v>
      </c>
      <c r="C872" s="3">
        <v>45</v>
      </c>
      <c r="D872" s="3">
        <v>50</v>
      </c>
      <c r="E872" s="3">
        <v>31</v>
      </c>
      <c r="F872" s="3">
        <v>176</v>
      </c>
      <c r="I872" s="2" t="s">
        <v>868</v>
      </c>
      <c r="J872" s="7">
        <f t="shared" si="65"/>
        <v>1.9068539960032341E-2</v>
      </c>
      <c r="K872" s="7">
        <f t="shared" si="66"/>
        <v>1.7559879188031188E-2</v>
      </c>
      <c r="L872" s="7">
        <f t="shared" si="67"/>
        <v>2.877018948046792E-2</v>
      </c>
      <c r="M872" s="7">
        <f t="shared" si="68"/>
        <v>2.5591071192709022E-2</v>
      </c>
      <c r="N872" s="7">
        <f t="shared" si="69"/>
        <v>2.1637437684794168E-2</v>
      </c>
    </row>
    <row r="873" spans="1:14">
      <c r="A873" s="2" t="s">
        <v>869</v>
      </c>
      <c r="B873" s="3">
        <v>47</v>
      </c>
      <c r="C873" s="3">
        <v>63</v>
      </c>
      <c r="D873" s="3">
        <v>37</v>
      </c>
      <c r="E873" s="3">
        <v>29</v>
      </c>
      <c r="F873" s="3">
        <v>176</v>
      </c>
      <c r="I873" s="2" t="s">
        <v>869</v>
      </c>
      <c r="J873" s="7">
        <f t="shared" si="65"/>
        <v>1.7924427562430397E-2</v>
      </c>
      <c r="K873" s="7">
        <f t="shared" si="66"/>
        <v>2.4583830863243662E-2</v>
      </c>
      <c r="L873" s="7">
        <f t="shared" si="67"/>
        <v>2.1289940215546258E-2</v>
      </c>
      <c r="M873" s="7">
        <f t="shared" si="68"/>
        <v>2.3940034341566503E-2</v>
      </c>
      <c r="N873" s="7">
        <f t="shared" si="69"/>
        <v>2.1637437684794168E-2</v>
      </c>
    </row>
    <row r="874" spans="1:14">
      <c r="A874" s="2" t="s">
        <v>870</v>
      </c>
      <c r="B874" s="3">
        <v>57</v>
      </c>
      <c r="C874" s="3">
        <v>60</v>
      </c>
      <c r="D874" s="3">
        <v>26</v>
      </c>
      <c r="E874" s="3">
        <v>33</v>
      </c>
      <c r="F874" s="3">
        <v>176</v>
      </c>
      <c r="I874" s="2" t="s">
        <v>870</v>
      </c>
      <c r="J874" s="7">
        <f t="shared" si="65"/>
        <v>2.173813555443687E-2</v>
      </c>
      <c r="K874" s="7">
        <f t="shared" si="66"/>
        <v>2.3413172250708249E-2</v>
      </c>
      <c r="L874" s="7">
        <f t="shared" si="67"/>
        <v>1.4960498529843319E-2</v>
      </c>
      <c r="M874" s="7">
        <f t="shared" si="68"/>
        <v>2.7242108043851541E-2</v>
      </c>
      <c r="N874" s="7">
        <f t="shared" si="69"/>
        <v>2.1637437684794168E-2</v>
      </c>
    </row>
    <row r="875" spans="1:14">
      <c r="A875" s="2" t="s">
        <v>871</v>
      </c>
      <c r="B875" s="3">
        <v>47</v>
      </c>
      <c r="C875" s="3">
        <v>54</v>
      </c>
      <c r="D875" s="3">
        <v>41</v>
      </c>
      <c r="E875" s="3">
        <v>33</v>
      </c>
      <c r="F875" s="3">
        <v>175</v>
      </c>
      <c r="I875" s="2" t="s">
        <v>871</v>
      </c>
      <c r="J875" s="7">
        <f t="shared" si="65"/>
        <v>1.7924427562430397E-2</v>
      </c>
      <c r="K875" s="7">
        <f t="shared" si="66"/>
        <v>2.1071855025637423E-2</v>
      </c>
      <c r="L875" s="7">
        <f t="shared" si="67"/>
        <v>2.3591555373983691E-2</v>
      </c>
      <c r="M875" s="7">
        <f t="shared" si="68"/>
        <v>2.7242108043851541E-2</v>
      </c>
      <c r="N875" s="7">
        <f t="shared" si="69"/>
        <v>2.1514497697948748E-2</v>
      </c>
    </row>
    <row r="876" spans="1:14">
      <c r="A876" s="2" t="s">
        <v>872</v>
      </c>
      <c r="B876" s="3">
        <v>46</v>
      </c>
      <c r="C876" s="3">
        <v>59</v>
      </c>
      <c r="D876" s="3">
        <v>42</v>
      </c>
      <c r="E876" s="3">
        <v>28</v>
      </c>
      <c r="F876" s="3">
        <v>175</v>
      </c>
      <c r="I876" s="2" t="s">
        <v>872</v>
      </c>
      <c r="J876" s="7">
        <f t="shared" si="65"/>
        <v>1.7543056763229752E-2</v>
      </c>
      <c r="K876" s="7">
        <f t="shared" si="66"/>
        <v>2.3022952713196446E-2</v>
      </c>
      <c r="L876" s="7">
        <f t="shared" si="67"/>
        <v>2.4166959163593051E-2</v>
      </c>
      <c r="M876" s="7">
        <f t="shared" si="68"/>
        <v>2.3114515915995247E-2</v>
      </c>
      <c r="N876" s="7">
        <f t="shared" si="69"/>
        <v>2.1514497697948748E-2</v>
      </c>
    </row>
    <row r="877" spans="1:14">
      <c r="A877" s="2" t="s">
        <v>873</v>
      </c>
      <c r="B877" s="3">
        <v>51</v>
      </c>
      <c r="C877" s="3">
        <v>67</v>
      </c>
      <c r="D877" s="3">
        <v>34</v>
      </c>
      <c r="E877" s="3">
        <v>22</v>
      </c>
      <c r="F877" s="3">
        <v>174</v>
      </c>
      <c r="I877" s="2" t="s">
        <v>873</v>
      </c>
      <c r="J877" s="7">
        <f t="shared" si="65"/>
        <v>1.9449910759232986E-2</v>
      </c>
      <c r="K877" s="7">
        <f t="shared" si="66"/>
        <v>2.6144709013290877E-2</v>
      </c>
      <c r="L877" s="7">
        <f t="shared" si="67"/>
        <v>1.9563728846718184E-2</v>
      </c>
      <c r="M877" s="7">
        <f t="shared" si="68"/>
        <v>1.8161405362567693E-2</v>
      </c>
      <c r="N877" s="7">
        <f t="shared" si="69"/>
        <v>2.1391557711103324E-2</v>
      </c>
    </row>
    <row r="878" spans="1:14">
      <c r="A878" s="2" t="s">
        <v>874</v>
      </c>
      <c r="B878" s="3">
        <v>60</v>
      </c>
      <c r="C878" s="3">
        <v>63</v>
      </c>
      <c r="D878" s="3">
        <v>30</v>
      </c>
      <c r="E878" s="3">
        <v>21</v>
      </c>
      <c r="F878" s="3">
        <v>174</v>
      </c>
      <c r="I878" s="2" t="s">
        <v>874</v>
      </c>
      <c r="J878" s="7">
        <f t="shared" si="65"/>
        <v>2.2882247952038807E-2</v>
      </c>
      <c r="K878" s="7">
        <f t="shared" si="66"/>
        <v>2.4583830863243662E-2</v>
      </c>
      <c r="L878" s="7">
        <f t="shared" si="67"/>
        <v>1.7262113688280751E-2</v>
      </c>
      <c r="M878" s="7">
        <f t="shared" si="68"/>
        <v>1.7335886936996434E-2</v>
      </c>
      <c r="N878" s="7">
        <f t="shared" si="69"/>
        <v>2.1391557711103324E-2</v>
      </c>
    </row>
    <row r="879" spans="1:14">
      <c r="A879" s="2" t="s">
        <v>875</v>
      </c>
      <c r="B879" s="3">
        <v>49</v>
      </c>
      <c r="C879" s="3">
        <v>64</v>
      </c>
      <c r="D879" s="3">
        <v>35</v>
      </c>
      <c r="E879" s="3">
        <v>25</v>
      </c>
      <c r="F879" s="3">
        <v>173</v>
      </c>
      <c r="I879" s="2" t="s">
        <v>875</v>
      </c>
      <c r="J879" s="7">
        <f t="shared" si="65"/>
        <v>1.8687169160831695E-2</v>
      </c>
      <c r="K879" s="7">
        <f t="shared" si="66"/>
        <v>2.4974050400755465E-2</v>
      </c>
      <c r="L879" s="7">
        <f t="shared" si="67"/>
        <v>2.0139132636327543E-2</v>
      </c>
      <c r="M879" s="7">
        <f t="shared" si="68"/>
        <v>2.0637960639281468E-2</v>
      </c>
      <c r="N879" s="7">
        <f t="shared" si="69"/>
        <v>2.1268617724257904E-2</v>
      </c>
    </row>
    <row r="880" spans="1:14">
      <c r="A880" s="2" t="s">
        <v>876</v>
      </c>
      <c r="B880" s="3">
        <v>52</v>
      </c>
      <c r="C880" s="3">
        <v>48</v>
      </c>
      <c r="D880" s="3">
        <v>38</v>
      </c>
      <c r="E880" s="3">
        <v>34</v>
      </c>
      <c r="F880" s="3">
        <v>172</v>
      </c>
      <c r="I880" s="2" t="s">
        <v>876</v>
      </c>
      <c r="J880" s="7">
        <f t="shared" si="65"/>
        <v>1.9831281558433632E-2</v>
      </c>
      <c r="K880" s="7">
        <f t="shared" si="66"/>
        <v>1.8730537800566598E-2</v>
      </c>
      <c r="L880" s="7">
        <f t="shared" si="67"/>
        <v>2.1865344005155617E-2</v>
      </c>
      <c r="M880" s="7">
        <f t="shared" si="68"/>
        <v>2.8067626469422794E-2</v>
      </c>
      <c r="N880" s="7">
        <f t="shared" si="69"/>
        <v>2.1145677737412483E-2</v>
      </c>
    </row>
    <row r="881" spans="1:14">
      <c r="A881" s="2" t="s">
        <v>877</v>
      </c>
      <c r="B881" s="3">
        <v>53</v>
      </c>
      <c r="C881" s="3">
        <v>62</v>
      </c>
      <c r="D881" s="3">
        <v>29</v>
      </c>
      <c r="E881" s="3">
        <v>28</v>
      </c>
      <c r="F881" s="3">
        <v>172</v>
      </c>
      <c r="I881" s="2" t="s">
        <v>877</v>
      </c>
      <c r="J881" s="7">
        <f t="shared" si="65"/>
        <v>2.0212652357634281E-2</v>
      </c>
      <c r="K881" s="7">
        <f t="shared" si="66"/>
        <v>2.4193611325731855E-2</v>
      </c>
      <c r="L881" s="7">
        <f t="shared" si="67"/>
        <v>1.6686709898671392E-2</v>
      </c>
      <c r="M881" s="7">
        <f t="shared" si="68"/>
        <v>2.3114515915995247E-2</v>
      </c>
      <c r="N881" s="7">
        <f t="shared" si="69"/>
        <v>2.1145677737412483E-2</v>
      </c>
    </row>
    <row r="882" spans="1:14">
      <c r="A882" s="2" t="s">
        <v>878</v>
      </c>
      <c r="B882" s="3">
        <v>67</v>
      </c>
      <c r="C882" s="3">
        <v>46</v>
      </c>
      <c r="D882" s="3">
        <v>37</v>
      </c>
      <c r="E882" s="3">
        <v>21</v>
      </c>
      <c r="F882" s="3">
        <v>171</v>
      </c>
      <c r="I882" s="2" t="s">
        <v>878</v>
      </c>
      <c r="J882" s="7">
        <f t="shared" si="65"/>
        <v>2.555184354644334E-2</v>
      </c>
      <c r="K882" s="7">
        <f t="shared" si="66"/>
        <v>1.7950098725542991E-2</v>
      </c>
      <c r="L882" s="7">
        <f t="shared" si="67"/>
        <v>2.1289940215546258E-2</v>
      </c>
      <c r="M882" s="7">
        <f t="shared" si="68"/>
        <v>1.7335886936996434E-2</v>
      </c>
      <c r="N882" s="7">
        <f t="shared" si="69"/>
        <v>2.102273775056706E-2</v>
      </c>
    </row>
    <row r="883" spans="1:14">
      <c r="A883" s="2" t="s">
        <v>879</v>
      </c>
      <c r="B883" s="3">
        <v>42</v>
      </c>
      <c r="C883" s="3">
        <v>57</v>
      </c>
      <c r="D883" s="3">
        <v>38</v>
      </c>
      <c r="E883" s="3">
        <v>34</v>
      </c>
      <c r="F883" s="3">
        <v>171</v>
      </c>
      <c r="I883" s="2" t="s">
        <v>879</v>
      </c>
      <c r="J883" s="7">
        <f t="shared" si="65"/>
        <v>1.6017573566427166E-2</v>
      </c>
      <c r="K883" s="7">
        <f t="shared" si="66"/>
        <v>2.2242513638172836E-2</v>
      </c>
      <c r="L883" s="7">
        <f t="shared" si="67"/>
        <v>2.1865344005155617E-2</v>
      </c>
      <c r="M883" s="7">
        <f t="shared" si="68"/>
        <v>2.8067626469422794E-2</v>
      </c>
      <c r="N883" s="7">
        <f t="shared" si="69"/>
        <v>2.102273775056706E-2</v>
      </c>
    </row>
    <row r="884" spans="1:14">
      <c r="A884" s="2" t="s">
        <v>880</v>
      </c>
      <c r="B884" s="3">
        <v>56</v>
      </c>
      <c r="C884" s="3">
        <v>63</v>
      </c>
      <c r="D884" s="3">
        <v>26</v>
      </c>
      <c r="E884" s="3">
        <v>25</v>
      </c>
      <c r="F884" s="3">
        <v>170</v>
      </c>
      <c r="I884" s="2" t="s">
        <v>880</v>
      </c>
      <c r="J884" s="7">
        <f t="shared" si="65"/>
        <v>2.1356764755236221E-2</v>
      </c>
      <c r="K884" s="7">
        <f t="shared" si="66"/>
        <v>2.4583830863243662E-2</v>
      </c>
      <c r="L884" s="7">
        <f t="shared" si="67"/>
        <v>1.4960498529843319E-2</v>
      </c>
      <c r="M884" s="7">
        <f t="shared" si="68"/>
        <v>2.0637960639281468E-2</v>
      </c>
      <c r="N884" s="7">
        <f t="shared" si="69"/>
        <v>2.0899797763721639E-2</v>
      </c>
    </row>
    <row r="885" spans="1:14">
      <c r="A885" s="2" t="s">
        <v>881</v>
      </c>
      <c r="B885" s="3">
        <v>50</v>
      </c>
      <c r="C885" s="3">
        <v>52</v>
      </c>
      <c r="D885" s="3">
        <v>44</v>
      </c>
      <c r="E885" s="3">
        <v>24</v>
      </c>
      <c r="F885" s="3">
        <v>170</v>
      </c>
      <c r="I885" s="2" t="s">
        <v>881</v>
      </c>
      <c r="J885" s="7">
        <f t="shared" si="65"/>
        <v>1.9068539960032341E-2</v>
      </c>
      <c r="K885" s="7">
        <f t="shared" si="66"/>
        <v>2.0291415950613814E-2</v>
      </c>
      <c r="L885" s="7">
        <f t="shared" si="67"/>
        <v>2.5317766742811769E-2</v>
      </c>
      <c r="M885" s="7">
        <f t="shared" si="68"/>
        <v>1.9812442213710209E-2</v>
      </c>
      <c r="N885" s="7">
        <f t="shared" si="69"/>
        <v>2.0899797763721639E-2</v>
      </c>
    </row>
    <row r="886" spans="1:14">
      <c r="A886" s="2" t="s">
        <v>882</v>
      </c>
      <c r="B886" s="3">
        <v>52</v>
      </c>
      <c r="C886" s="3">
        <v>52</v>
      </c>
      <c r="D886" s="3">
        <v>33</v>
      </c>
      <c r="E886" s="3">
        <v>33</v>
      </c>
      <c r="F886" s="3">
        <v>170</v>
      </c>
      <c r="I886" s="2" t="s">
        <v>882</v>
      </c>
      <c r="J886" s="7">
        <f t="shared" si="65"/>
        <v>1.9831281558433632E-2</v>
      </c>
      <c r="K886" s="7">
        <f t="shared" si="66"/>
        <v>2.0291415950613814E-2</v>
      </c>
      <c r="L886" s="7">
        <f t="shared" si="67"/>
        <v>1.8988325057108825E-2</v>
      </c>
      <c r="M886" s="7">
        <f t="shared" si="68"/>
        <v>2.7242108043851541E-2</v>
      </c>
      <c r="N886" s="7">
        <f t="shared" si="69"/>
        <v>2.0899797763721639E-2</v>
      </c>
    </row>
    <row r="887" spans="1:14">
      <c r="A887" s="2" t="s">
        <v>883</v>
      </c>
      <c r="B887" s="3">
        <v>47</v>
      </c>
      <c r="C887" s="3">
        <v>54</v>
      </c>
      <c r="D887" s="3">
        <v>52</v>
      </c>
      <c r="E887" s="3">
        <v>17</v>
      </c>
      <c r="F887" s="3">
        <v>170</v>
      </c>
      <c r="I887" s="2" t="s">
        <v>883</v>
      </c>
      <c r="J887" s="7">
        <f t="shared" si="65"/>
        <v>1.7924427562430397E-2</v>
      </c>
      <c r="K887" s="7">
        <f t="shared" si="66"/>
        <v>2.1071855025637423E-2</v>
      </c>
      <c r="L887" s="7">
        <f t="shared" si="67"/>
        <v>2.9920997059686639E-2</v>
      </c>
      <c r="M887" s="7">
        <f t="shared" si="68"/>
        <v>1.4033813234711397E-2</v>
      </c>
      <c r="N887" s="7">
        <f t="shared" si="69"/>
        <v>2.0899797763721639E-2</v>
      </c>
    </row>
    <row r="888" spans="1:14">
      <c r="A888" s="2" t="s">
        <v>884</v>
      </c>
      <c r="B888" s="3">
        <v>55</v>
      </c>
      <c r="C888" s="3">
        <v>51</v>
      </c>
      <c r="D888" s="3">
        <v>36</v>
      </c>
      <c r="E888" s="3">
        <v>28</v>
      </c>
      <c r="F888" s="3">
        <v>170</v>
      </c>
      <c r="I888" s="2" t="s">
        <v>884</v>
      </c>
      <c r="J888" s="7">
        <f t="shared" si="65"/>
        <v>2.0975393956035576E-2</v>
      </c>
      <c r="K888" s="7">
        <f t="shared" si="66"/>
        <v>1.990119641310201E-2</v>
      </c>
      <c r="L888" s="7">
        <f t="shared" si="67"/>
        <v>2.0714536425936899E-2</v>
      </c>
      <c r="M888" s="7">
        <f t="shared" si="68"/>
        <v>2.3114515915995247E-2</v>
      </c>
      <c r="N888" s="7">
        <f t="shared" si="69"/>
        <v>2.0899797763721639E-2</v>
      </c>
    </row>
    <row r="889" spans="1:14">
      <c r="A889" s="2" t="s">
        <v>885</v>
      </c>
      <c r="B889" s="3">
        <v>51</v>
      </c>
      <c r="C889" s="3">
        <v>57</v>
      </c>
      <c r="D889" s="3">
        <v>42</v>
      </c>
      <c r="E889" s="3">
        <v>20</v>
      </c>
      <c r="F889" s="3">
        <v>170</v>
      </c>
      <c r="I889" s="2" t="s">
        <v>885</v>
      </c>
      <c r="J889" s="7">
        <f t="shared" si="65"/>
        <v>1.9449910759232986E-2</v>
      </c>
      <c r="K889" s="7">
        <f t="shared" si="66"/>
        <v>2.2242513638172836E-2</v>
      </c>
      <c r="L889" s="7">
        <f t="shared" si="67"/>
        <v>2.4166959163593051E-2</v>
      </c>
      <c r="M889" s="7">
        <f t="shared" si="68"/>
        <v>1.6510368511425174E-2</v>
      </c>
      <c r="N889" s="7">
        <f t="shared" si="69"/>
        <v>2.0899797763721639E-2</v>
      </c>
    </row>
    <row r="890" spans="1:14">
      <c r="A890" s="2" t="s">
        <v>886</v>
      </c>
      <c r="B890" s="3">
        <v>71</v>
      </c>
      <c r="C890" s="3">
        <v>43</v>
      </c>
      <c r="D890" s="3">
        <v>32</v>
      </c>
      <c r="E890" s="3">
        <v>23</v>
      </c>
      <c r="F890" s="3">
        <v>169</v>
      </c>
      <c r="I890" s="2" t="s">
        <v>886</v>
      </c>
      <c r="J890" s="7">
        <f t="shared" si="65"/>
        <v>2.7077326743245925E-2</v>
      </c>
      <c r="K890" s="7">
        <f t="shared" si="66"/>
        <v>1.6779440113007579E-2</v>
      </c>
      <c r="L890" s="7">
        <f t="shared" si="67"/>
        <v>1.8412921267499466E-2</v>
      </c>
      <c r="M890" s="7">
        <f t="shared" si="68"/>
        <v>1.8986923788138949E-2</v>
      </c>
      <c r="N890" s="7">
        <f t="shared" si="69"/>
        <v>2.0776857776876219E-2</v>
      </c>
    </row>
    <row r="891" spans="1:14">
      <c r="A891" s="2" t="s">
        <v>887</v>
      </c>
      <c r="B891" s="3">
        <v>48</v>
      </c>
      <c r="C891" s="3">
        <v>55</v>
      </c>
      <c r="D891" s="3">
        <v>43</v>
      </c>
      <c r="E891" s="3">
        <v>23</v>
      </c>
      <c r="F891" s="3">
        <v>169</v>
      </c>
      <c r="I891" s="2" t="s">
        <v>887</v>
      </c>
      <c r="J891" s="7">
        <f t="shared" si="65"/>
        <v>1.8305798361631046E-2</v>
      </c>
      <c r="K891" s="7">
        <f t="shared" si="66"/>
        <v>2.146207456314923E-2</v>
      </c>
      <c r="L891" s="7">
        <f t="shared" si="67"/>
        <v>2.474236295320241E-2</v>
      </c>
      <c r="M891" s="7">
        <f t="shared" si="68"/>
        <v>1.8986923788138949E-2</v>
      </c>
      <c r="N891" s="7">
        <f t="shared" si="69"/>
        <v>2.0776857776876219E-2</v>
      </c>
    </row>
    <row r="892" spans="1:14">
      <c r="A892" s="2" t="s">
        <v>888</v>
      </c>
      <c r="B892" s="3">
        <v>46</v>
      </c>
      <c r="C892" s="3">
        <v>55</v>
      </c>
      <c r="D892" s="3">
        <v>40</v>
      </c>
      <c r="E892" s="3">
        <v>28</v>
      </c>
      <c r="F892" s="3">
        <v>169</v>
      </c>
      <c r="I892" s="2" t="s">
        <v>888</v>
      </c>
      <c r="J892" s="7">
        <f t="shared" si="65"/>
        <v>1.7543056763229752E-2</v>
      </c>
      <c r="K892" s="7">
        <f t="shared" si="66"/>
        <v>2.146207456314923E-2</v>
      </c>
      <c r="L892" s="7">
        <f t="shared" si="67"/>
        <v>2.3016151584374332E-2</v>
      </c>
      <c r="M892" s="7">
        <f t="shared" si="68"/>
        <v>2.3114515915995247E-2</v>
      </c>
      <c r="N892" s="7">
        <f t="shared" si="69"/>
        <v>2.0776857776876219E-2</v>
      </c>
    </row>
    <row r="893" spans="1:14">
      <c r="A893" s="2" t="s">
        <v>889</v>
      </c>
      <c r="B893" s="3">
        <v>47</v>
      </c>
      <c r="C893" s="3">
        <v>59</v>
      </c>
      <c r="D893" s="3">
        <v>38</v>
      </c>
      <c r="E893" s="3">
        <v>25</v>
      </c>
      <c r="F893" s="3">
        <v>169</v>
      </c>
      <c r="I893" s="2" t="s">
        <v>889</v>
      </c>
      <c r="J893" s="7">
        <f t="shared" si="65"/>
        <v>1.7924427562430397E-2</v>
      </c>
      <c r="K893" s="7">
        <f t="shared" si="66"/>
        <v>2.3022952713196446E-2</v>
      </c>
      <c r="L893" s="7">
        <f t="shared" si="67"/>
        <v>2.1865344005155617E-2</v>
      </c>
      <c r="M893" s="7">
        <f t="shared" si="68"/>
        <v>2.0637960639281468E-2</v>
      </c>
      <c r="N893" s="7">
        <f t="shared" si="69"/>
        <v>2.0776857776876219E-2</v>
      </c>
    </row>
    <row r="894" spans="1:14">
      <c r="A894" s="2" t="s">
        <v>890</v>
      </c>
      <c r="B894" s="3">
        <v>48</v>
      </c>
      <c r="C894" s="3">
        <v>46</v>
      </c>
      <c r="D894" s="3">
        <v>36</v>
      </c>
      <c r="E894" s="3">
        <v>38</v>
      </c>
      <c r="F894" s="3">
        <v>168</v>
      </c>
      <c r="I894" s="2" t="s">
        <v>890</v>
      </c>
      <c r="J894" s="7">
        <f t="shared" si="65"/>
        <v>1.8305798361631046E-2</v>
      </c>
      <c r="K894" s="7">
        <f t="shared" si="66"/>
        <v>1.7950098725542991E-2</v>
      </c>
      <c r="L894" s="7">
        <f t="shared" si="67"/>
        <v>2.0714536425936899E-2</v>
      </c>
      <c r="M894" s="7">
        <f t="shared" si="68"/>
        <v>3.1369700171707836E-2</v>
      </c>
      <c r="N894" s="7">
        <f t="shared" si="69"/>
        <v>2.0653917790030795E-2</v>
      </c>
    </row>
    <row r="895" spans="1:14">
      <c r="A895" s="2" t="s">
        <v>891</v>
      </c>
      <c r="B895" s="3">
        <v>51</v>
      </c>
      <c r="C895" s="3">
        <v>42</v>
      </c>
      <c r="D895" s="3">
        <v>38</v>
      </c>
      <c r="E895" s="3">
        <v>35</v>
      </c>
      <c r="F895" s="3">
        <v>166</v>
      </c>
      <c r="I895" s="2" t="s">
        <v>891</v>
      </c>
      <c r="J895" s="7">
        <f t="shared" si="65"/>
        <v>1.9449910759232986E-2</v>
      </c>
      <c r="K895" s="7">
        <f t="shared" si="66"/>
        <v>1.6389220575495772E-2</v>
      </c>
      <c r="L895" s="7">
        <f t="shared" si="67"/>
        <v>2.1865344005155617E-2</v>
      </c>
      <c r="M895" s="7">
        <f t="shared" si="68"/>
        <v>2.8893144894994057E-2</v>
      </c>
      <c r="N895" s="7">
        <f t="shared" si="69"/>
        <v>2.0408037816339954E-2</v>
      </c>
    </row>
    <row r="896" spans="1:14">
      <c r="A896" s="2" t="s">
        <v>892</v>
      </c>
      <c r="B896" s="3">
        <v>51</v>
      </c>
      <c r="C896" s="3">
        <v>43</v>
      </c>
      <c r="D896" s="3">
        <v>41</v>
      </c>
      <c r="E896" s="3">
        <v>31</v>
      </c>
      <c r="F896" s="3">
        <v>166</v>
      </c>
      <c r="I896" s="2" t="s">
        <v>892</v>
      </c>
      <c r="J896" s="7">
        <f t="shared" si="65"/>
        <v>1.9449910759232986E-2</v>
      </c>
      <c r="K896" s="7">
        <f t="shared" si="66"/>
        <v>1.6779440113007579E-2</v>
      </c>
      <c r="L896" s="7">
        <f t="shared" si="67"/>
        <v>2.3591555373983691E-2</v>
      </c>
      <c r="M896" s="7">
        <f t="shared" si="68"/>
        <v>2.5591071192709022E-2</v>
      </c>
      <c r="N896" s="7">
        <f t="shared" si="69"/>
        <v>2.0408037816339954E-2</v>
      </c>
    </row>
    <row r="897" spans="1:14">
      <c r="A897" s="2" t="s">
        <v>893</v>
      </c>
      <c r="B897" s="3">
        <v>48</v>
      </c>
      <c r="C897" s="3">
        <v>46</v>
      </c>
      <c r="D897" s="3">
        <v>42</v>
      </c>
      <c r="E897" s="3">
        <v>28</v>
      </c>
      <c r="F897" s="3">
        <v>164</v>
      </c>
      <c r="I897" s="2" t="s">
        <v>893</v>
      </c>
      <c r="J897" s="7">
        <f t="shared" si="65"/>
        <v>1.8305798361631046E-2</v>
      </c>
      <c r="K897" s="7">
        <f t="shared" si="66"/>
        <v>1.7950098725542991E-2</v>
      </c>
      <c r="L897" s="7">
        <f t="shared" si="67"/>
        <v>2.4166959163593051E-2</v>
      </c>
      <c r="M897" s="7">
        <f t="shared" si="68"/>
        <v>2.3114515915995247E-2</v>
      </c>
      <c r="N897" s="7">
        <f t="shared" si="69"/>
        <v>2.016215784264911E-2</v>
      </c>
    </row>
    <row r="898" spans="1:14">
      <c r="A898" s="2" t="s">
        <v>894</v>
      </c>
      <c r="B898" s="3">
        <v>56</v>
      </c>
      <c r="C898" s="3">
        <v>37</v>
      </c>
      <c r="D898" s="3">
        <v>35</v>
      </c>
      <c r="E898" s="3">
        <v>36</v>
      </c>
      <c r="F898" s="3">
        <v>164</v>
      </c>
      <c r="I898" s="2" t="s">
        <v>894</v>
      </c>
      <c r="J898" s="7">
        <f t="shared" si="65"/>
        <v>2.1356764755236221E-2</v>
      </c>
      <c r="K898" s="7">
        <f t="shared" si="66"/>
        <v>1.4438122887936753E-2</v>
      </c>
      <c r="L898" s="7">
        <f t="shared" si="67"/>
        <v>2.0139132636327543E-2</v>
      </c>
      <c r="M898" s="7">
        <f t="shared" si="68"/>
        <v>2.9718663320565313E-2</v>
      </c>
      <c r="N898" s="7">
        <f t="shared" si="69"/>
        <v>2.016215784264911E-2</v>
      </c>
    </row>
    <row r="899" spans="1:14">
      <c r="A899" s="2" t="s">
        <v>895</v>
      </c>
      <c r="B899" s="3">
        <v>40</v>
      </c>
      <c r="C899" s="3">
        <v>55</v>
      </c>
      <c r="D899" s="3">
        <v>43</v>
      </c>
      <c r="E899" s="3">
        <v>25</v>
      </c>
      <c r="F899" s="3">
        <v>163</v>
      </c>
      <c r="I899" s="2" t="s">
        <v>895</v>
      </c>
      <c r="J899" s="7">
        <f t="shared" si="65"/>
        <v>1.5254831968025871E-2</v>
      </c>
      <c r="K899" s="7">
        <f t="shared" si="66"/>
        <v>2.146207456314923E-2</v>
      </c>
      <c r="L899" s="7">
        <f t="shared" si="67"/>
        <v>2.474236295320241E-2</v>
      </c>
      <c r="M899" s="7">
        <f t="shared" si="68"/>
        <v>2.0637960639281468E-2</v>
      </c>
      <c r="N899" s="7">
        <f t="shared" si="69"/>
        <v>2.003921785580369E-2</v>
      </c>
    </row>
    <row r="900" spans="1:14">
      <c r="A900" s="2" t="s">
        <v>896</v>
      </c>
      <c r="B900" s="3">
        <v>41</v>
      </c>
      <c r="C900" s="3">
        <v>59</v>
      </c>
      <c r="D900" s="3">
        <v>34</v>
      </c>
      <c r="E900" s="3">
        <v>29</v>
      </c>
      <c r="F900" s="3">
        <v>163</v>
      </c>
      <c r="I900" s="2" t="s">
        <v>896</v>
      </c>
      <c r="J900" s="7">
        <f t="shared" si="65"/>
        <v>1.563620276722652E-2</v>
      </c>
      <c r="K900" s="7">
        <f t="shared" si="66"/>
        <v>2.3022952713196446E-2</v>
      </c>
      <c r="L900" s="7">
        <f t="shared" si="67"/>
        <v>1.9563728846718184E-2</v>
      </c>
      <c r="M900" s="7">
        <f t="shared" si="68"/>
        <v>2.3940034341566503E-2</v>
      </c>
      <c r="N900" s="7">
        <f t="shared" si="69"/>
        <v>2.003921785580369E-2</v>
      </c>
    </row>
    <row r="901" spans="1:14">
      <c r="A901" s="2" t="s">
        <v>897</v>
      </c>
      <c r="B901" s="3">
        <v>44</v>
      </c>
      <c r="C901" s="3">
        <v>58</v>
      </c>
      <c r="D901" s="3">
        <v>33</v>
      </c>
      <c r="E901" s="3">
        <v>28</v>
      </c>
      <c r="F901" s="3">
        <v>163</v>
      </c>
      <c r="I901" s="2" t="s">
        <v>897</v>
      </c>
      <c r="J901" s="7">
        <f t="shared" ref="J901:J964" si="70">B901/262212*100</f>
        <v>1.678031516482846E-2</v>
      </c>
      <c r="K901" s="7">
        <f t="shared" ref="K901:K964" si="71">C901/256266*100</f>
        <v>2.2632733175684639E-2</v>
      </c>
      <c r="L901" s="7">
        <f t="shared" ref="L901:L964" si="72">D901/173791*100</f>
        <v>1.8988325057108825E-2</v>
      </c>
      <c r="M901" s="7">
        <f t="shared" ref="M901:M964" si="73">E901/121136*100</f>
        <v>2.3114515915995247E-2</v>
      </c>
      <c r="N901" s="7">
        <f t="shared" ref="N901:N964" si="74">F901/813405*100</f>
        <v>2.003921785580369E-2</v>
      </c>
    </row>
    <row r="902" spans="1:14">
      <c r="A902" s="2" t="s">
        <v>898</v>
      </c>
      <c r="B902" s="3">
        <v>53</v>
      </c>
      <c r="C902" s="3">
        <v>55</v>
      </c>
      <c r="D902" s="3">
        <v>34</v>
      </c>
      <c r="E902" s="3">
        <v>21</v>
      </c>
      <c r="F902" s="3">
        <v>163</v>
      </c>
      <c r="I902" s="2" t="s">
        <v>898</v>
      </c>
      <c r="J902" s="7">
        <f t="shared" si="70"/>
        <v>2.0212652357634281E-2</v>
      </c>
      <c r="K902" s="7">
        <f t="shared" si="71"/>
        <v>2.146207456314923E-2</v>
      </c>
      <c r="L902" s="7">
        <f t="shared" si="72"/>
        <v>1.9563728846718184E-2</v>
      </c>
      <c r="M902" s="7">
        <f t="shared" si="73"/>
        <v>1.7335886936996434E-2</v>
      </c>
      <c r="N902" s="7">
        <f t="shared" si="74"/>
        <v>2.003921785580369E-2</v>
      </c>
    </row>
    <row r="903" spans="1:14">
      <c r="A903" s="2" t="s">
        <v>899</v>
      </c>
      <c r="B903" s="3">
        <v>58</v>
      </c>
      <c r="C903" s="3">
        <v>45</v>
      </c>
      <c r="D903" s="3">
        <v>31</v>
      </c>
      <c r="E903" s="3">
        <v>28</v>
      </c>
      <c r="F903" s="3">
        <v>162</v>
      </c>
      <c r="I903" s="2" t="s">
        <v>899</v>
      </c>
      <c r="J903" s="7">
        <f t="shared" si="70"/>
        <v>2.2119506353637516E-2</v>
      </c>
      <c r="K903" s="7">
        <f t="shared" si="71"/>
        <v>1.7559879188031188E-2</v>
      </c>
      <c r="L903" s="7">
        <f t="shared" si="72"/>
        <v>1.7837517477890107E-2</v>
      </c>
      <c r="M903" s="7">
        <f t="shared" si="73"/>
        <v>2.3114515915995247E-2</v>
      </c>
      <c r="N903" s="7">
        <f t="shared" si="74"/>
        <v>1.991627786895827E-2</v>
      </c>
    </row>
    <row r="904" spans="1:14">
      <c r="A904" s="2" t="s">
        <v>900</v>
      </c>
      <c r="B904" s="3">
        <v>43</v>
      </c>
      <c r="C904" s="3">
        <v>39</v>
      </c>
      <c r="D904" s="3">
        <v>30</v>
      </c>
      <c r="E904" s="3">
        <v>50</v>
      </c>
      <c r="F904" s="3">
        <v>162</v>
      </c>
      <c r="I904" s="2" t="s">
        <v>900</v>
      </c>
      <c r="J904" s="7">
        <f t="shared" si="70"/>
        <v>1.6398944365627811E-2</v>
      </c>
      <c r="K904" s="7">
        <f t="shared" si="71"/>
        <v>1.5218561962960361E-2</v>
      </c>
      <c r="L904" s="7">
        <f t="shared" si="72"/>
        <v>1.7262113688280751E-2</v>
      </c>
      <c r="M904" s="7">
        <f t="shared" si="73"/>
        <v>4.1275921278562937E-2</v>
      </c>
      <c r="N904" s="7">
        <f t="shared" si="74"/>
        <v>1.991627786895827E-2</v>
      </c>
    </row>
    <row r="905" spans="1:14">
      <c r="A905" s="2" t="s">
        <v>901</v>
      </c>
      <c r="B905" s="3">
        <v>52</v>
      </c>
      <c r="C905" s="3">
        <v>52</v>
      </c>
      <c r="D905" s="3">
        <v>32</v>
      </c>
      <c r="E905" s="3">
        <v>25</v>
      </c>
      <c r="F905" s="3">
        <v>161</v>
      </c>
      <c r="I905" s="2" t="s">
        <v>901</v>
      </c>
      <c r="J905" s="7">
        <f t="shared" si="70"/>
        <v>1.9831281558433632E-2</v>
      </c>
      <c r="K905" s="7">
        <f t="shared" si="71"/>
        <v>2.0291415950613814E-2</v>
      </c>
      <c r="L905" s="7">
        <f t="shared" si="72"/>
        <v>1.8412921267499466E-2</v>
      </c>
      <c r="M905" s="7">
        <f t="shared" si="73"/>
        <v>2.0637960639281468E-2</v>
      </c>
      <c r="N905" s="7">
        <f t="shared" si="74"/>
        <v>1.9793337882112846E-2</v>
      </c>
    </row>
    <row r="906" spans="1:14">
      <c r="A906" s="2" t="s">
        <v>902</v>
      </c>
      <c r="B906" s="3">
        <v>50</v>
      </c>
      <c r="C906" s="3">
        <v>50</v>
      </c>
      <c r="D906" s="3">
        <v>27</v>
      </c>
      <c r="E906" s="3">
        <v>34</v>
      </c>
      <c r="F906" s="3">
        <v>161</v>
      </c>
      <c r="I906" s="2" t="s">
        <v>902</v>
      </c>
      <c r="J906" s="7">
        <f t="shared" si="70"/>
        <v>1.9068539960032341E-2</v>
      </c>
      <c r="K906" s="7">
        <f t="shared" si="71"/>
        <v>1.9510976875590207E-2</v>
      </c>
      <c r="L906" s="7">
        <f t="shared" si="72"/>
        <v>1.5535902319452677E-2</v>
      </c>
      <c r="M906" s="7">
        <f t="shared" si="73"/>
        <v>2.8067626469422794E-2</v>
      </c>
      <c r="N906" s="7">
        <f t="shared" si="74"/>
        <v>1.9793337882112846E-2</v>
      </c>
    </row>
    <row r="907" spans="1:14">
      <c r="A907" s="2" t="s">
        <v>903</v>
      </c>
      <c r="B907" s="3">
        <v>51</v>
      </c>
      <c r="C907" s="3">
        <v>47</v>
      </c>
      <c r="D907" s="3">
        <v>35</v>
      </c>
      <c r="E907" s="3">
        <v>28</v>
      </c>
      <c r="F907" s="3">
        <v>161</v>
      </c>
      <c r="I907" s="2" t="s">
        <v>903</v>
      </c>
      <c r="J907" s="7">
        <f t="shared" si="70"/>
        <v>1.9449910759232986E-2</v>
      </c>
      <c r="K907" s="7">
        <f t="shared" si="71"/>
        <v>1.8340318263054795E-2</v>
      </c>
      <c r="L907" s="7">
        <f t="shared" si="72"/>
        <v>2.0139132636327543E-2</v>
      </c>
      <c r="M907" s="7">
        <f t="shared" si="73"/>
        <v>2.3114515915995247E-2</v>
      </c>
      <c r="N907" s="7">
        <f t="shared" si="74"/>
        <v>1.9793337882112846E-2</v>
      </c>
    </row>
    <row r="908" spans="1:14">
      <c r="A908" s="2" t="s">
        <v>904</v>
      </c>
      <c r="B908" s="3">
        <v>45</v>
      </c>
      <c r="C908" s="3">
        <v>63</v>
      </c>
      <c r="D908" s="3">
        <v>29</v>
      </c>
      <c r="E908" s="3">
        <v>24</v>
      </c>
      <c r="F908" s="3">
        <v>161</v>
      </c>
      <c r="I908" s="2" t="s">
        <v>904</v>
      </c>
      <c r="J908" s="7">
        <f t="shared" si="70"/>
        <v>1.7161685964029106E-2</v>
      </c>
      <c r="K908" s="7">
        <f t="shared" si="71"/>
        <v>2.4583830863243662E-2</v>
      </c>
      <c r="L908" s="7">
        <f t="shared" si="72"/>
        <v>1.6686709898671392E-2</v>
      </c>
      <c r="M908" s="7">
        <f t="shared" si="73"/>
        <v>1.9812442213710209E-2</v>
      </c>
      <c r="N908" s="7">
        <f t="shared" si="74"/>
        <v>1.9793337882112846E-2</v>
      </c>
    </row>
    <row r="909" spans="1:14">
      <c r="A909" s="2" t="s">
        <v>905</v>
      </c>
      <c r="B909" s="3">
        <v>44</v>
      </c>
      <c r="C909" s="3">
        <v>44</v>
      </c>
      <c r="D909" s="3">
        <v>50</v>
      </c>
      <c r="E909" s="3">
        <v>22</v>
      </c>
      <c r="F909" s="3">
        <v>160</v>
      </c>
      <c r="I909" s="2" t="s">
        <v>905</v>
      </c>
      <c r="J909" s="7">
        <f t="shared" si="70"/>
        <v>1.678031516482846E-2</v>
      </c>
      <c r="K909" s="7">
        <f t="shared" si="71"/>
        <v>1.7169659650519382E-2</v>
      </c>
      <c r="L909" s="7">
        <f t="shared" si="72"/>
        <v>2.877018948046792E-2</v>
      </c>
      <c r="M909" s="7">
        <f t="shared" si="73"/>
        <v>1.8161405362567693E-2</v>
      </c>
      <c r="N909" s="7">
        <f t="shared" si="74"/>
        <v>1.9670397895267425E-2</v>
      </c>
    </row>
    <row r="910" spans="1:14">
      <c r="A910" s="2" t="s">
        <v>906</v>
      </c>
      <c r="B910" s="3">
        <v>49</v>
      </c>
      <c r="C910" s="3">
        <v>50</v>
      </c>
      <c r="D910" s="3">
        <v>29</v>
      </c>
      <c r="E910" s="3">
        <v>32</v>
      </c>
      <c r="F910" s="3">
        <v>160</v>
      </c>
      <c r="I910" s="2" t="s">
        <v>906</v>
      </c>
      <c r="J910" s="7">
        <f t="shared" si="70"/>
        <v>1.8687169160831695E-2</v>
      </c>
      <c r="K910" s="7">
        <f t="shared" si="71"/>
        <v>1.9510976875590207E-2</v>
      </c>
      <c r="L910" s="7">
        <f t="shared" si="72"/>
        <v>1.6686709898671392E-2</v>
      </c>
      <c r="M910" s="7">
        <f t="shared" si="73"/>
        <v>2.6416589618280278E-2</v>
      </c>
      <c r="N910" s="7">
        <f t="shared" si="74"/>
        <v>1.9670397895267425E-2</v>
      </c>
    </row>
    <row r="911" spans="1:14">
      <c r="A911" s="2" t="s">
        <v>907</v>
      </c>
      <c r="B911" s="3">
        <v>65</v>
      </c>
      <c r="C911" s="3">
        <v>48</v>
      </c>
      <c r="D911" s="3">
        <v>29</v>
      </c>
      <c r="E911" s="3">
        <v>17</v>
      </c>
      <c r="F911" s="3">
        <v>159</v>
      </c>
      <c r="I911" s="2" t="s">
        <v>907</v>
      </c>
      <c r="J911" s="7">
        <f t="shared" si="70"/>
        <v>2.4789101948042042E-2</v>
      </c>
      <c r="K911" s="7">
        <f t="shared" si="71"/>
        <v>1.8730537800566598E-2</v>
      </c>
      <c r="L911" s="7">
        <f t="shared" si="72"/>
        <v>1.6686709898671392E-2</v>
      </c>
      <c r="M911" s="7">
        <f t="shared" si="73"/>
        <v>1.4033813234711397E-2</v>
      </c>
      <c r="N911" s="7">
        <f t="shared" si="74"/>
        <v>1.9547457908422005E-2</v>
      </c>
    </row>
    <row r="912" spans="1:14">
      <c r="A912" s="2" t="s">
        <v>908</v>
      </c>
      <c r="B912" s="3">
        <v>43</v>
      </c>
      <c r="C912" s="3">
        <v>51</v>
      </c>
      <c r="D912" s="3">
        <v>33</v>
      </c>
      <c r="E912" s="3">
        <v>32</v>
      </c>
      <c r="F912" s="3">
        <v>159</v>
      </c>
      <c r="I912" s="2" t="s">
        <v>908</v>
      </c>
      <c r="J912" s="7">
        <f t="shared" si="70"/>
        <v>1.6398944365627811E-2</v>
      </c>
      <c r="K912" s="7">
        <f t="shared" si="71"/>
        <v>1.990119641310201E-2</v>
      </c>
      <c r="L912" s="7">
        <f t="shared" si="72"/>
        <v>1.8988325057108825E-2</v>
      </c>
      <c r="M912" s="7">
        <f t="shared" si="73"/>
        <v>2.6416589618280278E-2</v>
      </c>
      <c r="N912" s="7">
        <f t="shared" si="74"/>
        <v>1.9547457908422005E-2</v>
      </c>
    </row>
    <row r="913" spans="1:14">
      <c r="A913" s="2" t="s">
        <v>909</v>
      </c>
      <c r="B913" s="3">
        <v>51</v>
      </c>
      <c r="C913" s="3">
        <v>50</v>
      </c>
      <c r="D913" s="3">
        <v>38</v>
      </c>
      <c r="E913" s="3">
        <v>20</v>
      </c>
      <c r="F913" s="3">
        <v>159</v>
      </c>
      <c r="I913" s="2" t="s">
        <v>909</v>
      </c>
      <c r="J913" s="7">
        <f t="shared" si="70"/>
        <v>1.9449910759232986E-2</v>
      </c>
      <c r="K913" s="7">
        <f t="shared" si="71"/>
        <v>1.9510976875590207E-2</v>
      </c>
      <c r="L913" s="7">
        <f t="shared" si="72"/>
        <v>2.1865344005155617E-2</v>
      </c>
      <c r="M913" s="7">
        <f t="shared" si="73"/>
        <v>1.6510368511425174E-2</v>
      </c>
      <c r="N913" s="7">
        <f t="shared" si="74"/>
        <v>1.9547457908422005E-2</v>
      </c>
    </row>
    <row r="914" spans="1:14">
      <c r="A914" s="2" t="s">
        <v>910</v>
      </c>
      <c r="B914" s="3">
        <v>56</v>
      </c>
      <c r="C914" s="3">
        <v>44</v>
      </c>
      <c r="D914" s="3">
        <v>38</v>
      </c>
      <c r="E914" s="3">
        <v>21</v>
      </c>
      <c r="F914" s="3">
        <v>159</v>
      </c>
      <c r="I914" s="2" t="s">
        <v>910</v>
      </c>
      <c r="J914" s="7">
        <f t="shared" si="70"/>
        <v>2.1356764755236221E-2</v>
      </c>
      <c r="K914" s="7">
        <f t="shared" si="71"/>
        <v>1.7169659650519382E-2</v>
      </c>
      <c r="L914" s="7">
        <f t="shared" si="72"/>
        <v>2.1865344005155617E-2</v>
      </c>
      <c r="M914" s="7">
        <f t="shared" si="73"/>
        <v>1.7335886936996434E-2</v>
      </c>
      <c r="N914" s="7">
        <f t="shared" si="74"/>
        <v>1.9547457908422005E-2</v>
      </c>
    </row>
    <row r="915" spans="1:14">
      <c r="A915" s="2" t="s">
        <v>911</v>
      </c>
      <c r="B915" s="3">
        <v>43</v>
      </c>
      <c r="C915" s="3">
        <v>61</v>
      </c>
      <c r="D915" s="3">
        <v>33</v>
      </c>
      <c r="E915" s="3">
        <v>21</v>
      </c>
      <c r="F915" s="3">
        <v>158</v>
      </c>
      <c r="I915" s="2" t="s">
        <v>911</v>
      </c>
      <c r="J915" s="7">
        <f t="shared" si="70"/>
        <v>1.6398944365627811E-2</v>
      </c>
      <c r="K915" s="7">
        <f t="shared" si="71"/>
        <v>2.3803391788220052E-2</v>
      </c>
      <c r="L915" s="7">
        <f t="shared" si="72"/>
        <v>1.8988325057108825E-2</v>
      </c>
      <c r="M915" s="7">
        <f t="shared" si="73"/>
        <v>1.7335886936996434E-2</v>
      </c>
      <c r="N915" s="7">
        <f t="shared" si="74"/>
        <v>1.9424517921576581E-2</v>
      </c>
    </row>
    <row r="916" spans="1:14">
      <c r="A916" s="2" t="s">
        <v>912</v>
      </c>
      <c r="B916" s="3">
        <v>48</v>
      </c>
      <c r="C916" s="3">
        <v>56</v>
      </c>
      <c r="D916" s="3">
        <v>36</v>
      </c>
      <c r="E916" s="3">
        <v>18</v>
      </c>
      <c r="F916" s="3">
        <v>158</v>
      </c>
      <c r="I916" s="2" t="s">
        <v>912</v>
      </c>
      <c r="J916" s="7">
        <f t="shared" si="70"/>
        <v>1.8305798361631046E-2</v>
      </c>
      <c r="K916" s="7">
        <f t="shared" si="71"/>
        <v>2.1852294100661033E-2</v>
      </c>
      <c r="L916" s="7">
        <f t="shared" si="72"/>
        <v>2.0714536425936899E-2</v>
      </c>
      <c r="M916" s="7">
        <f t="shared" si="73"/>
        <v>1.4859331660282657E-2</v>
      </c>
      <c r="N916" s="7">
        <f t="shared" si="74"/>
        <v>1.9424517921576581E-2</v>
      </c>
    </row>
    <row r="917" spans="1:14">
      <c r="A917" s="2" t="s">
        <v>913</v>
      </c>
      <c r="B917" s="3">
        <v>46</v>
      </c>
      <c r="C917" s="3">
        <v>52</v>
      </c>
      <c r="D917" s="3">
        <v>39</v>
      </c>
      <c r="E917" s="3">
        <v>20</v>
      </c>
      <c r="F917" s="3">
        <v>157</v>
      </c>
      <c r="I917" s="2" t="s">
        <v>913</v>
      </c>
      <c r="J917" s="7">
        <f t="shared" si="70"/>
        <v>1.7543056763229752E-2</v>
      </c>
      <c r="K917" s="7">
        <f t="shared" si="71"/>
        <v>2.0291415950613814E-2</v>
      </c>
      <c r="L917" s="7">
        <f t="shared" si="72"/>
        <v>2.2440747794764977E-2</v>
      </c>
      <c r="M917" s="7">
        <f t="shared" si="73"/>
        <v>1.6510368511425174E-2</v>
      </c>
      <c r="N917" s="7">
        <f t="shared" si="74"/>
        <v>1.9301577934731161E-2</v>
      </c>
    </row>
    <row r="918" spans="1:14">
      <c r="A918" s="2" t="s">
        <v>914</v>
      </c>
      <c r="B918" s="3">
        <v>44</v>
      </c>
      <c r="C918" s="3">
        <v>42</v>
      </c>
      <c r="D918" s="3">
        <v>45</v>
      </c>
      <c r="E918" s="3">
        <v>25</v>
      </c>
      <c r="F918" s="3">
        <v>156</v>
      </c>
      <c r="I918" s="2" t="s">
        <v>914</v>
      </c>
      <c r="J918" s="7">
        <f t="shared" si="70"/>
        <v>1.678031516482846E-2</v>
      </c>
      <c r="K918" s="7">
        <f t="shared" si="71"/>
        <v>1.6389220575495772E-2</v>
      </c>
      <c r="L918" s="7">
        <f t="shared" si="72"/>
        <v>2.5893170532421125E-2</v>
      </c>
      <c r="M918" s="7">
        <f t="shared" si="73"/>
        <v>2.0637960639281468E-2</v>
      </c>
      <c r="N918" s="7">
        <f t="shared" si="74"/>
        <v>1.9178637947885741E-2</v>
      </c>
    </row>
    <row r="919" spans="1:14">
      <c r="A919" s="2" t="s">
        <v>915</v>
      </c>
      <c r="B919" s="3">
        <v>47</v>
      </c>
      <c r="C919" s="3">
        <v>51</v>
      </c>
      <c r="D919" s="3">
        <v>31</v>
      </c>
      <c r="E919" s="3">
        <v>26</v>
      </c>
      <c r="F919" s="3">
        <v>155</v>
      </c>
      <c r="I919" s="2" t="s">
        <v>915</v>
      </c>
      <c r="J919" s="7">
        <f t="shared" si="70"/>
        <v>1.7924427562430397E-2</v>
      </c>
      <c r="K919" s="7">
        <f t="shared" si="71"/>
        <v>1.990119641310201E-2</v>
      </c>
      <c r="L919" s="7">
        <f t="shared" si="72"/>
        <v>1.7837517477890107E-2</v>
      </c>
      <c r="M919" s="7">
        <f t="shared" si="73"/>
        <v>2.1463479064852728E-2</v>
      </c>
      <c r="N919" s="7">
        <f t="shared" si="74"/>
        <v>1.905569796104032E-2</v>
      </c>
    </row>
    <row r="920" spans="1:14">
      <c r="A920" s="2" t="s">
        <v>916</v>
      </c>
      <c r="B920" s="3">
        <v>43</v>
      </c>
      <c r="C920" s="3">
        <v>37</v>
      </c>
      <c r="D920" s="3">
        <v>45</v>
      </c>
      <c r="E920" s="3">
        <v>29</v>
      </c>
      <c r="F920" s="3">
        <v>154</v>
      </c>
      <c r="I920" s="2" t="s">
        <v>916</v>
      </c>
      <c r="J920" s="7">
        <f t="shared" si="70"/>
        <v>1.6398944365627811E-2</v>
      </c>
      <c r="K920" s="7">
        <f t="shared" si="71"/>
        <v>1.4438122887936753E-2</v>
      </c>
      <c r="L920" s="7">
        <f t="shared" si="72"/>
        <v>2.5893170532421125E-2</v>
      </c>
      <c r="M920" s="7">
        <f t="shared" si="73"/>
        <v>2.3940034341566503E-2</v>
      </c>
      <c r="N920" s="7">
        <f t="shared" si="74"/>
        <v>1.8932757974194896E-2</v>
      </c>
    </row>
    <row r="921" spans="1:14">
      <c r="A921" s="2" t="s">
        <v>917</v>
      </c>
      <c r="B921" s="3">
        <v>54</v>
      </c>
      <c r="C921" s="3">
        <v>45</v>
      </c>
      <c r="D921" s="3">
        <v>34</v>
      </c>
      <c r="E921" s="3">
        <v>19</v>
      </c>
      <c r="F921" s="3">
        <v>152</v>
      </c>
      <c r="I921" s="2" t="s">
        <v>917</v>
      </c>
      <c r="J921" s="7">
        <f t="shared" si="70"/>
        <v>2.0594023156834926E-2</v>
      </c>
      <c r="K921" s="7">
        <f t="shared" si="71"/>
        <v>1.7559879188031188E-2</v>
      </c>
      <c r="L921" s="7">
        <f t="shared" si="72"/>
        <v>1.9563728846718184E-2</v>
      </c>
      <c r="M921" s="7">
        <f t="shared" si="73"/>
        <v>1.5684850085853918E-2</v>
      </c>
      <c r="N921" s="7">
        <f t="shared" si="74"/>
        <v>1.8686878000504052E-2</v>
      </c>
    </row>
    <row r="922" spans="1:14">
      <c r="A922" s="2" t="s">
        <v>918</v>
      </c>
      <c r="B922" s="3">
        <v>44</v>
      </c>
      <c r="C922" s="3">
        <v>47</v>
      </c>
      <c r="D922" s="3">
        <v>36</v>
      </c>
      <c r="E922" s="3">
        <v>25</v>
      </c>
      <c r="F922" s="3">
        <v>152</v>
      </c>
      <c r="I922" s="2" t="s">
        <v>918</v>
      </c>
      <c r="J922" s="7">
        <f t="shared" si="70"/>
        <v>1.678031516482846E-2</v>
      </c>
      <c r="K922" s="7">
        <f t="shared" si="71"/>
        <v>1.8340318263054795E-2</v>
      </c>
      <c r="L922" s="7">
        <f t="shared" si="72"/>
        <v>2.0714536425936899E-2</v>
      </c>
      <c r="M922" s="7">
        <f t="shared" si="73"/>
        <v>2.0637960639281468E-2</v>
      </c>
      <c r="N922" s="7">
        <f t="shared" si="74"/>
        <v>1.8686878000504052E-2</v>
      </c>
    </row>
    <row r="923" spans="1:14">
      <c r="A923" s="2" t="s">
        <v>919</v>
      </c>
      <c r="B923" s="3">
        <v>38</v>
      </c>
      <c r="C923" s="3">
        <v>56</v>
      </c>
      <c r="D923" s="3">
        <v>30</v>
      </c>
      <c r="E923" s="3">
        <v>27</v>
      </c>
      <c r="F923" s="3">
        <v>151</v>
      </c>
      <c r="I923" s="2" t="s">
        <v>919</v>
      </c>
      <c r="J923" s="7">
        <f t="shared" si="70"/>
        <v>1.4492090369624578E-2</v>
      </c>
      <c r="K923" s="7">
        <f t="shared" si="71"/>
        <v>2.1852294100661033E-2</v>
      </c>
      <c r="L923" s="7">
        <f t="shared" si="72"/>
        <v>1.7262113688280751E-2</v>
      </c>
      <c r="M923" s="7">
        <f t="shared" si="73"/>
        <v>2.2288997490423988E-2</v>
      </c>
      <c r="N923" s="7">
        <f t="shared" si="74"/>
        <v>1.8563938013658632E-2</v>
      </c>
    </row>
    <row r="924" spans="1:14">
      <c r="A924" s="2" t="s">
        <v>920</v>
      </c>
      <c r="B924" s="3">
        <v>53</v>
      </c>
      <c r="C924" s="3">
        <v>35</v>
      </c>
      <c r="D924" s="3">
        <v>41</v>
      </c>
      <c r="E924" s="3">
        <v>22</v>
      </c>
      <c r="F924" s="3">
        <v>151</v>
      </c>
      <c r="I924" s="2" t="s">
        <v>920</v>
      </c>
      <c r="J924" s="7">
        <f t="shared" si="70"/>
        <v>2.0212652357634281E-2</v>
      </c>
      <c r="K924" s="7">
        <f t="shared" si="71"/>
        <v>1.3657683812913147E-2</v>
      </c>
      <c r="L924" s="7">
        <f t="shared" si="72"/>
        <v>2.3591555373983691E-2</v>
      </c>
      <c r="M924" s="7">
        <f t="shared" si="73"/>
        <v>1.8161405362567693E-2</v>
      </c>
      <c r="N924" s="7">
        <f t="shared" si="74"/>
        <v>1.8563938013658632E-2</v>
      </c>
    </row>
    <row r="925" spans="1:14">
      <c r="A925" s="2" t="s">
        <v>921</v>
      </c>
      <c r="B925" s="3">
        <v>44</v>
      </c>
      <c r="C925" s="3">
        <v>50</v>
      </c>
      <c r="D925" s="3">
        <v>35</v>
      </c>
      <c r="E925" s="3">
        <v>22</v>
      </c>
      <c r="F925" s="3">
        <v>151</v>
      </c>
      <c r="I925" s="2" t="s">
        <v>921</v>
      </c>
      <c r="J925" s="7">
        <f t="shared" si="70"/>
        <v>1.678031516482846E-2</v>
      </c>
      <c r="K925" s="7">
        <f t="shared" si="71"/>
        <v>1.9510976875590207E-2</v>
      </c>
      <c r="L925" s="7">
        <f t="shared" si="72"/>
        <v>2.0139132636327543E-2</v>
      </c>
      <c r="M925" s="7">
        <f t="shared" si="73"/>
        <v>1.8161405362567693E-2</v>
      </c>
      <c r="N925" s="7">
        <f t="shared" si="74"/>
        <v>1.8563938013658632E-2</v>
      </c>
    </row>
    <row r="926" spans="1:14">
      <c r="A926" s="2" t="s">
        <v>922</v>
      </c>
      <c r="B926" s="3">
        <v>48</v>
      </c>
      <c r="C926" s="3">
        <v>48</v>
      </c>
      <c r="D926" s="3">
        <v>30</v>
      </c>
      <c r="E926" s="3">
        <v>25</v>
      </c>
      <c r="F926" s="3">
        <v>151</v>
      </c>
      <c r="I926" s="2" t="s">
        <v>922</v>
      </c>
      <c r="J926" s="7">
        <f t="shared" si="70"/>
        <v>1.8305798361631046E-2</v>
      </c>
      <c r="K926" s="7">
        <f t="shared" si="71"/>
        <v>1.8730537800566598E-2</v>
      </c>
      <c r="L926" s="7">
        <f t="shared" si="72"/>
        <v>1.7262113688280751E-2</v>
      </c>
      <c r="M926" s="7">
        <f t="shared" si="73"/>
        <v>2.0637960639281468E-2</v>
      </c>
      <c r="N926" s="7">
        <f t="shared" si="74"/>
        <v>1.8563938013658632E-2</v>
      </c>
    </row>
    <row r="927" spans="1:14">
      <c r="A927" s="2" t="s">
        <v>923</v>
      </c>
      <c r="B927" s="3">
        <v>49</v>
      </c>
      <c r="C927" s="3">
        <v>43</v>
      </c>
      <c r="D927" s="3">
        <v>36</v>
      </c>
      <c r="E927" s="3">
        <v>22</v>
      </c>
      <c r="F927" s="3">
        <v>150</v>
      </c>
      <c r="I927" s="2" t="s">
        <v>923</v>
      </c>
      <c r="J927" s="7">
        <f t="shared" si="70"/>
        <v>1.8687169160831695E-2</v>
      </c>
      <c r="K927" s="7">
        <f t="shared" si="71"/>
        <v>1.6779440113007579E-2</v>
      </c>
      <c r="L927" s="7">
        <f t="shared" si="72"/>
        <v>2.0714536425936899E-2</v>
      </c>
      <c r="M927" s="7">
        <f t="shared" si="73"/>
        <v>1.8161405362567693E-2</v>
      </c>
      <c r="N927" s="7">
        <f t="shared" si="74"/>
        <v>1.8440998026813211E-2</v>
      </c>
    </row>
    <row r="928" spans="1:14">
      <c r="A928" s="2" t="s">
        <v>924</v>
      </c>
      <c r="B928" s="3">
        <v>34</v>
      </c>
      <c r="C928" s="3">
        <v>49</v>
      </c>
      <c r="D928" s="3">
        <v>40</v>
      </c>
      <c r="E928" s="3">
        <v>27</v>
      </c>
      <c r="F928" s="3">
        <v>150</v>
      </c>
      <c r="I928" s="2" t="s">
        <v>924</v>
      </c>
      <c r="J928" s="7">
        <f t="shared" si="70"/>
        <v>1.2966607172821993E-2</v>
      </c>
      <c r="K928" s="7">
        <f t="shared" si="71"/>
        <v>1.9120757338078404E-2</v>
      </c>
      <c r="L928" s="7">
        <f t="shared" si="72"/>
        <v>2.3016151584374332E-2</v>
      </c>
      <c r="M928" s="7">
        <f t="shared" si="73"/>
        <v>2.2288997490423988E-2</v>
      </c>
      <c r="N928" s="7">
        <f t="shared" si="74"/>
        <v>1.8440998026813211E-2</v>
      </c>
    </row>
    <row r="929" spans="1:14">
      <c r="A929" s="2" t="s">
        <v>925</v>
      </c>
      <c r="B929" s="3">
        <v>54</v>
      </c>
      <c r="C929" s="3">
        <v>51</v>
      </c>
      <c r="D929" s="3">
        <v>18</v>
      </c>
      <c r="E929" s="3">
        <v>26</v>
      </c>
      <c r="F929" s="3">
        <v>149</v>
      </c>
      <c r="I929" s="2" t="s">
        <v>925</v>
      </c>
      <c r="J929" s="7">
        <f t="shared" si="70"/>
        <v>2.0594023156834926E-2</v>
      </c>
      <c r="K929" s="7">
        <f t="shared" si="71"/>
        <v>1.990119641310201E-2</v>
      </c>
      <c r="L929" s="7">
        <f t="shared" si="72"/>
        <v>1.035726821296845E-2</v>
      </c>
      <c r="M929" s="7">
        <f t="shared" si="73"/>
        <v>2.1463479064852728E-2</v>
      </c>
      <c r="N929" s="7">
        <f t="shared" si="74"/>
        <v>1.8318058039967791E-2</v>
      </c>
    </row>
    <row r="930" spans="1:14">
      <c r="A930" s="2" t="s">
        <v>926</v>
      </c>
      <c r="B930" s="3">
        <v>36</v>
      </c>
      <c r="C930" s="3">
        <v>50</v>
      </c>
      <c r="D930" s="3">
        <v>32</v>
      </c>
      <c r="E930" s="3">
        <v>31</v>
      </c>
      <c r="F930" s="3">
        <v>149</v>
      </c>
      <c r="I930" s="2" t="s">
        <v>926</v>
      </c>
      <c r="J930" s="7">
        <f t="shared" si="70"/>
        <v>1.3729348771223285E-2</v>
      </c>
      <c r="K930" s="7">
        <f t="shared" si="71"/>
        <v>1.9510976875590207E-2</v>
      </c>
      <c r="L930" s="7">
        <f t="shared" si="72"/>
        <v>1.8412921267499466E-2</v>
      </c>
      <c r="M930" s="7">
        <f t="shared" si="73"/>
        <v>2.5591071192709022E-2</v>
      </c>
      <c r="N930" s="7">
        <f t="shared" si="74"/>
        <v>1.8318058039967791E-2</v>
      </c>
    </row>
    <row r="931" spans="1:14">
      <c r="A931" s="2" t="s">
        <v>927</v>
      </c>
      <c r="B931" s="3">
        <v>50</v>
      </c>
      <c r="C931" s="3">
        <v>50</v>
      </c>
      <c r="D931" s="3">
        <v>34</v>
      </c>
      <c r="E931" s="3">
        <v>15</v>
      </c>
      <c r="F931" s="3">
        <v>149</v>
      </c>
      <c r="I931" s="2" t="s">
        <v>927</v>
      </c>
      <c r="J931" s="7">
        <f t="shared" si="70"/>
        <v>1.9068539960032341E-2</v>
      </c>
      <c r="K931" s="7">
        <f t="shared" si="71"/>
        <v>1.9510976875590207E-2</v>
      </c>
      <c r="L931" s="7">
        <f t="shared" si="72"/>
        <v>1.9563728846718184E-2</v>
      </c>
      <c r="M931" s="7">
        <f t="shared" si="73"/>
        <v>1.2382776383568881E-2</v>
      </c>
      <c r="N931" s="7">
        <f t="shared" si="74"/>
        <v>1.8318058039967791E-2</v>
      </c>
    </row>
    <row r="932" spans="1:14">
      <c r="A932" s="2" t="s">
        <v>928</v>
      </c>
      <c r="B932" s="3">
        <v>48</v>
      </c>
      <c r="C932" s="3">
        <v>35</v>
      </c>
      <c r="D932" s="3">
        <v>40</v>
      </c>
      <c r="E932" s="3">
        <v>24</v>
      </c>
      <c r="F932" s="3">
        <v>147</v>
      </c>
      <c r="I932" s="2" t="s">
        <v>928</v>
      </c>
      <c r="J932" s="7">
        <f t="shared" si="70"/>
        <v>1.8305798361631046E-2</v>
      </c>
      <c r="K932" s="7">
        <f t="shared" si="71"/>
        <v>1.3657683812913147E-2</v>
      </c>
      <c r="L932" s="7">
        <f t="shared" si="72"/>
        <v>2.3016151584374332E-2</v>
      </c>
      <c r="M932" s="7">
        <f t="shared" si="73"/>
        <v>1.9812442213710209E-2</v>
      </c>
      <c r="N932" s="7">
        <f t="shared" si="74"/>
        <v>1.8072178066276947E-2</v>
      </c>
    </row>
    <row r="933" spans="1:14">
      <c r="A933" s="2" t="s">
        <v>929</v>
      </c>
      <c r="B933" s="3">
        <v>44</v>
      </c>
      <c r="C933" s="3">
        <v>50</v>
      </c>
      <c r="D933" s="3">
        <v>33</v>
      </c>
      <c r="E933" s="3">
        <v>19</v>
      </c>
      <c r="F933" s="3">
        <v>146</v>
      </c>
      <c r="I933" s="2" t="s">
        <v>929</v>
      </c>
      <c r="J933" s="7">
        <f t="shared" si="70"/>
        <v>1.678031516482846E-2</v>
      </c>
      <c r="K933" s="7">
        <f t="shared" si="71"/>
        <v>1.9510976875590207E-2</v>
      </c>
      <c r="L933" s="7">
        <f t="shared" si="72"/>
        <v>1.8988325057108825E-2</v>
      </c>
      <c r="M933" s="7">
        <f t="shared" si="73"/>
        <v>1.5684850085853918E-2</v>
      </c>
      <c r="N933" s="7">
        <f t="shared" si="74"/>
        <v>1.7949238079431527E-2</v>
      </c>
    </row>
    <row r="934" spans="1:14">
      <c r="A934" s="2" t="s">
        <v>930</v>
      </c>
      <c r="B934" s="3">
        <v>34</v>
      </c>
      <c r="C934" s="3">
        <v>54</v>
      </c>
      <c r="D934" s="3">
        <v>31</v>
      </c>
      <c r="E934" s="3">
        <v>27</v>
      </c>
      <c r="F934" s="3">
        <v>146</v>
      </c>
      <c r="I934" s="2" t="s">
        <v>930</v>
      </c>
      <c r="J934" s="7">
        <f t="shared" si="70"/>
        <v>1.2966607172821993E-2</v>
      </c>
      <c r="K934" s="7">
        <f t="shared" si="71"/>
        <v>2.1071855025637423E-2</v>
      </c>
      <c r="L934" s="7">
        <f t="shared" si="72"/>
        <v>1.7837517477890107E-2</v>
      </c>
      <c r="M934" s="7">
        <f t="shared" si="73"/>
        <v>2.2288997490423988E-2</v>
      </c>
      <c r="N934" s="7">
        <f t="shared" si="74"/>
        <v>1.7949238079431527E-2</v>
      </c>
    </row>
    <row r="935" spans="1:14">
      <c r="A935" s="2" t="s">
        <v>931</v>
      </c>
      <c r="B935" s="3">
        <v>39</v>
      </c>
      <c r="C935" s="3">
        <v>49</v>
      </c>
      <c r="D935" s="3">
        <v>27</v>
      </c>
      <c r="E935" s="3">
        <v>31</v>
      </c>
      <c r="F935" s="3">
        <v>146</v>
      </c>
      <c r="I935" s="2" t="s">
        <v>931</v>
      </c>
      <c r="J935" s="7">
        <f t="shared" si="70"/>
        <v>1.4873461168825224E-2</v>
      </c>
      <c r="K935" s="7">
        <f t="shared" si="71"/>
        <v>1.9120757338078404E-2</v>
      </c>
      <c r="L935" s="7">
        <f t="shared" si="72"/>
        <v>1.5535902319452677E-2</v>
      </c>
      <c r="M935" s="7">
        <f t="shared" si="73"/>
        <v>2.5591071192709022E-2</v>
      </c>
      <c r="N935" s="7">
        <f t="shared" si="74"/>
        <v>1.7949238079431527E-2</v>
      </c>
    </row>
    <row r="936" spans="1:14">
      <c r="A936" s="2" t="s">
        <v>932</v>
      </c>
      <c r="B936" s="3">
        <v>47</v>
      </c>
      <c r="C936" s="3">
        <v>43</v>
      </c>
      <c r="D936" s="3">
        <v>33</v>
      </c>
      <c r="E936" s="3">
        <v>22</v>
      </c>
      <c r="F936" s="3">
        <v>145</v>
      </c>
      <c r="I936" s="2" t="s">
        <v>932</v>
      </c>
      <c r="J936" s="7">
        <f t="shared" si="70"/>
        <v>1.7924427562430397E-2</v>
      </c>
      <c r="K936" s="7">
        <f t="shared" si="71"/>
        <v>1.6779440113007579E-2</v>
      </c>
      <c r="L936" s="7">
        <f t="shared" si="72"/>
        <v>1.8988325057108825E-2</v>
      </c>
      <c r="M936" s="7">
        <f t="shared" si="73"/>
        <v>1.8161405362567693E-2</v>
      </c>
      <c r="N936" s="7">
        <f t="shared" si="74"/>
        <v>1.7826298092586103E-2</v>
      </c>
    </row>
    <row r="937" spans="1:14">
      <c r="A937" s="2" t="s">
        <v>933</v>
      </c>
      <c r="B937" s="3">
        <v>49</v>
      </c>
      <c r="C937" s="3">
        <v>43</v>
      </c>
      <c r="D937" s="3">
        <v>30</v>
      </c>
      <c r="E937" s="3">
        <v>23</v>
      </c>
      <c r="F937" s="3">
        <v>145</v>
      </c>
      <c r="I937" s="2" t="s">
        <v>933</v>
      </c>
      <c r="J937" s="7">
        <f t="shared" si="70"/>
        <v>1.8687169160831695E-2</v>
      </c>
      <c r="K937" s="7">
        <f t="shared" si="71"/>
        <v>1.6779440113007579E-2</v>
      </c>
      <c r="L937" s="7">
        <f t="shared" si="72"/>
        <v>1.7262113688280751E-2</v>
      </c>
      <c r="M937" s="7">
        <f t="shared" si="73"/>
        <v>1.8986923788138949E-2</v>
      </c>
      <c r="N937" s="7">
        <f t="shared" si="74"/>
        <v>1.7826298092586103E-2</v>
      </c>
    </row>
    <row r="938" spans="1:14">
      <c r="A938" s="2" t="s">
        <v>934</v>
      </c>
      <c r="B938" s="3">
        <v>42</v>
      </c>
      <c r="C938" s="3">
        <v>36</v>
      </c>
      <c r="D938" s="3">
        <v>33</v>
      </c>
      <c r="E938" s="3">
        <v>33</v>
      </c>
      <c r="F938" s="3">
        <v>144</v>
      </c>
      <c r="I938" s="2" t="s">
        <v>934</v>
      </c>
      <c r="J938" s="7">
        <f t="shared" si="70"/>
        <v>1.6017573566427166E-2</v>
      </c>
      <c r="K938" s="7">
        <f t="shared" si="71"/>
        <v>1.404790335042495E-2</v>
      </c>
      <c r="L938" s="7">
        <f t="shared" si="72"/>
        <v>1.8988325057108825E-2</v>
      </c>
      <c r="M938" s="7">
        <f t="shared" si="73"/>
        <v>2.7242108043851541E-2</v>
      </c>
      <c r="N938" s="7">
        <f t="shared" si="74"/>
        <v>1.7703358105740682E-2</v>
      </c>
    </row>
    <row r="939" spans="1:14">
      <c r="A939" s="2" t="s">
        <v>935</v>
      </c>
      <c r="B939" s="3">
        <v>31</v>
      </c>
      <c r="C939" s="3">
        <v>46</v>
      </c>
      <c r="D939" s="3">
        <v>33</v>
      </c>
      <c r="E939" s="3">
        <v>33</v>
      </c>
      <c r="F939" s="3">
        <v>143</v>
      </c>
      <c r="I939" s="2" t="s">
        <v>935</v>
      </c>
      <c r="J939" s="7">
        <f t="shared" si="70"/>
        <v>1.1822494775220051E-2</v>
      </c>
      <c r="K939" s="7">
        <f t="shared" si="71"/>
        <v>1.7950098725542991E-2</v>
      </c>
      <c r="L939" s="7">
        <f t="shared" si="72"/>
        <v>1.8988325057108825E-2</v>
      </c>
      <c r="M939" s="7">
        <f t="shared" si="73"/>
        <v>2.7242108043851541E-2</v>
      </c>
      <c r="N939" s="7">
        <f t="shared" si="74"/>
        <v>1.7580418118895262E-2</v>
      </c>
    </row>
    <row r="940" spans="1:14">
      <c r="A940" s="2" t="s">
        <v>936</v>
      </c>
      <c r="B940" s="3">
        <v>41</v>
      </c>
      <c r="C940" s="3">
        <v>49</v>
      </c>
      <c r="D940" s="3">
        <v>37</v>
      </c>
      <c r="E940" s="3">
        <v>16</v>
      </c>
      <c r="F940" s="3">
        <v>143</v>
      </c>
      <c r="I940" s="2" t="s">
        <v>936</v>
      </c>
      <c r="J940" s="7">
        <f t="shared" si="70"/>
        <v>1.563620276722652E-2</v>
      </c>
      <c r="K940" s="7">
        <f t="shared" si="71"/>
        <v>1.9120757338078404E-2</v>
      </c>
      <c r="L940" s="7">
        <f t="shared" si="72"/>
        <v>2.1289940215546258E-2</v>
      </c>
      <c r="M940" s="7">
        <f t="shared" si="73"/>
        <v>1.3208294809140139E-2</v>
      </c>
      <c r="N940" s="7">
        <f t="shared" si="74"/>
        <v>1.7580418118895262E-2</v>
      </c>
    </row>
    <row r="941" spans="1:14">
      <c r="A941" s="2" t="s">
        <v>937</v>
      </c>
      <c r="B941" s="3">
        <v>41</v>
      </c>
      <c r="C941" s="3">
        <v>45</v>
      </c>
      <c r="D941" s="3">
        <v>34</v>
      </c>
      <c r="E941" s="3">
        <v>23</v>
      </c>
      <c r="F941" s="3">
        <v>143</v>
      </c>
      <c r="I941" s="2" t="s">
        <v>937</v>
      </c>
      <c r="J941" s="7">
        <f t="shared" si="70"/>
        <v>1.563620276722652E-2</v>
      </c>
      <c r="K941" s="7">
        <f t="shared" si="71"/>
        <v>1.7559879188031188E-2</v>
      </c>
      <c r="L941" s="7">
        <f t="shared" si="72"/>
        <v>1.9563728846718184E-2</v>
      </c>
      <c r="M941" s="7">
        <f t="shared" si="73"/>
        <v>1.8986923788138949E-2</v>
      </c>
      <c r="N941" s="7">
        <f t="shared" si="74"/>
        <v>1.7580418118895262E-2</v>
      </c>
    </row>
    <row r="942" spans="1:14">
      <c r="A942" s="2" t="s">
        <v>938</v>
      </c>
      <c r="B942" s="3">
        <v>36</v>
      </c>
      <c r="C942" s="3">
        <v>49</v>
      </c>
      <c r="D942" s="3">
        <v>31</v>
      </c>
      <c r="E942" s="3">
        <v>26</v>
      </c>
      <c r="F942" s="3">
        <v>142</v>
      </c>
      <c r="I942" s="2" t="s">
        <v>938</v>
      </c>
      <c r="J942" s="7">
        <f t="shared" si="70"/>
        <v>1.3729348771223285E-2</v>
      </c>
      <c r="K942" s="7">
        <f t="shared" si="71"/>
        <v>1.9120757338078404E-2</v>
      </c>
      <c r="L942" s="7">
        <f t="shared" si="72"/>
        <v>1.7837517477890107E-2</v>
      </c>
      <c r="M942" s="7">
        <f t="shared" si="73"/>
        <v>2.1463479064852728E-2</v>
      </c>
      <c r="N942" s="7">
        <f t="shared" si="74"/>
        <v>1.7457478132049842E-2</v>
      </c>
    </row>
    <row r="943" spans="1:14">
      <c r="A943" s="2" t="s">
        <v>939</v>
      </c>
      <c r="B943" s="3">
        <v>35</v>
      </c>
      <c r="C943" s="3">
        <v>41</v>
      </c>
      <c r="D943" s="3">
        <v>38</v>
      </c>
      <c r="E943" s="3">
        <v>27</v>
      </c>
      <c r="F943" s="3">
        <v>141</v>
      </c>
      <c r="I943" s="2" t="s">
        <v>939</v>
      </c>
      <c r="J943" s="7">
        <f t="shared" si="70"/>
        <v>1.3347977972022638E-2</v>
      </c>
      <c r="K943" s="7">
        <f t="shared" si="71"/>
        <v>1.5999001037983969E-2</v>
      </c>
      <c r="L943" s="7">
        <f t="shared" si="72"/>
        <v>2.1865344005155617E-2</v>
      </c>
      <c r="M943" s="7">
        <f t="shared" si="73"/>
        <v>2.2288997490423988E-2</v>
      </c>
      <c r="N943" s="7">
        <f t="shared" si="74"/>
        <v>1.7334538145204418E-2</v>
      </c>
    </row>
    <row r="944" spans="1:14">
      <c r="A944" s="2" t="s">
        <v>940</v>
      </c>
      <c r="B944" s="3">
        <v>45</v>
      </c>
      <c r="C944" s="3">
        <v>43</v>
      </c>
      <c r="D944" s="3">
        <v>35</v>
      </c>
      <c r="E944" s="3">
        <v>17</v>
      </c>
      <c r="F944" s="3">
        <v>140</v>
      </c>
      <c r="I944" s="2" t="s">
        <v>940</v>
      </c>
      <c r="J944" s="7">
        <f t="shared" si="70"/>
        <v>1.7161685964029106E-2</v>
      </c>
      <c r="K944" s="7">
        <f t="shared" si="71"/>
        <v>1.6779440113007579E-2</v>
      </c>
      <c r="L944" s="7">
        <f t="shared" si="72"/>
        <v>2.0139132636327543E-2</v>
      </c>
      <c r="M944" s="7">
        <f t="shared" si="73"/>
        <v>1.4033813234711397E-2</v>
      </c>
      <c r="N944" s="7">
        <f t="shared" si="74"/>
        <v>1.7211598158358998E-2</v>
      </c>
    </row>
    <row r="945" spans="1:14">
      <c r="A945" s="2" t="s">
        <v>941</v>
      </c>
      <c r="B945" s="3">
        <v>40</v>
      </c>
      <c r="C945" s="3">
        <v>40</v>
      </c>
      <c r="D945" s="3">
        <v>36</v>
      </c>
      <c r="E945" s="3">
        <v>24</v>
      </c>
      <c r="F945" s="3">
        <v>140</v>
      </c>
      <c r="I945" s="2" t="s">
        <v>941</v>
      </c>
      <c r="J945" s="7">
        <f t="shared" si="70"/>
        <v>1.5254831968025871E-2</v>
      </c>
      <c r="K945" s="7">
        <f t="shared" si="71"/>
        <v>1.5608781500472166E-2</v>
      </c>
      <c r="L945" s="7">
        <f t="shared" si="72"/>
        <v>2.0714536425936899E-2</v>
      </c>
      <c r="M945" s="7">
        <f t="shared" si="73"/>
        <v>1.9812442213710209E-2</v>
      </c>
      <c r="N945" s="7">
        <f t="shared" si="74"/>
        <v>1.7211598158358998E-2</v>
      </c>
    </row>
    <row r="946" spans="1:14">
      <c r="A946" s="2" t="s">
        <v>942</v>
      </c>
      <c r="B946" s="3">
        <v>44</v>
      </c>
      <c r="C946" s="3">
        <v>47</v>
      </c>
      <c r="D946" s="3">
        <v>34</v>
      </c>
      <c r="E946" s="3">
        <v>15</v>
      </c>
      <c r="F946" s="3">
        <v>140</v>
      </c>
      <c r="I946" s="2" t="s">
        <v>942</v>
      </c>
      <c r="J946" s="7">
        <f t="shared" si="70"/>
        <v>1.678031516482846E-2</v>
      </c>
      <c r="K946" s="7">
        <f t="shared" si="71"/>
        <v>1.8340318263054795E-2</v>
      </c>
      <c r="L946" s="7">
        <f t="shared" si="72"/>
        <v>1.9563728846718184E-2</v>
      </c>
      <c r="M946" s="7">
        <f t="shared" si="73"/>
        <v>1.2382776383568881E-2</v>
      </c>
      <c r="N946" s="7">
        <f t="shared" si="74"/>
        <v>1.7211598158358998E-2</v>
      </c>
    </row>
    <row r="947" spans="1:14">
      <c r="A947" s="2" t="s">
        <v>943</v>
      </c>
      <c r="B947" s="3">
        <v>48</v>
      </c>
      <c r="C947" s="3">
        <v>33</v>
      </c>
      <c r="D947" s="3">
        <v>39</v>
      </c>
      <c r="E947" s="3">
        <v>19</v>
      </c>
      <c r="F947" s="3">
        <v>139</v>
      </c>
      <c r="I947" s="2" t="s">
        <v>943</v>
      </c>
      <c r="J947" s="7">
        <f t="shared" si="70"/>
        <v>1.8305798361631046E-2</v>
      </c>
      <c r="K947" s="7">
        <f t="shared" si="71"/>
        <v>1.2877244737889535E-2</v>
      </c>
      <c r="L947" s="7">
        <f t="shared" si="72"/>
        <v>2.2440747794764977E-2</v>
      </c>
      <c r="M947" s="7">
        <f t="shared" si="73"/>
        <v>1.5684850085853918E-2</v>
      </c>
      <c r="N947" s="7">
        <f t="shared" si="74"/>
        <v>1.7088658171513574E-2</v>
      </c>
    </row>
    <row r="948" spans="1:14">
      <c r="A948" s="2" t="s">
        <v>944</v>
      </c>
      <c r="B948" s="3">
        <v>45</v>
      </c>
      <c r="C948" s="3">
        <v>43</v>
      </c>
      <c r="D948" s="3">
        <v>33</v>
      </c>
      <c r="E948" s="3">
        <v>17</v>
      </c>
      <c r="F948" s="3">
        <v>138</v>
      </c>
      <c r="I948" s="2" t="s">
        <v>944</v>
      </c>
      <c r="J948" s="7">
        <f t="shared" si="70"/>
        <v>1.7161685964029106E-2</v>
      </c>
      <c r="K948" s="7">
        <f t="shared" si="71"/>
        <v>1.6779440113007579E-2</v>
      </c>
      <c r="L948" s="7">
        <f t="shared" si="72"/>
        <v>1.8988325057108825E-2</v>
      </c>
      <c r="M948" s="7">
        <f t="shared" si="73"/>
        <v>1.4033813234711397E-2</v>
      </c>
      <c r="N948" s="7">
        <f t="shared" si="74"/>
        <v>1.6965718184668153E-2</v>
      </c>
    </row>
    <row r="949" spans="1:14">
      <c r="A949" s="2" t="s">
        <v>945</v>
      </c>
      <c r="B949" s="3">
        <v>47</v>
      </c>
      <c r="C949" s="3">
        <v>40</v>
      </c>
      <c r="D949" s="3">
        <v>31</v>
      </c>
      <c r="E949" s="3">
        <v>20</v>
      </c>
      <c r="F949" s="3">
        <v>138</v>
      </c>
      <c r="I949" s="2" t="s">
        <v>945</v>
      </c>
      <c r="J949" s="7">
        <f t="shared" si="70"/>
        <v>1.7924427562430397E-2</v>
      </c>
      <c r="K949" s="7">
        <f t="shared" si="71"/>
        <v>1.5608781500472166E-2</v>
      </c>
      <c r="L949" s="7">
        <f t="shared" si="72"/>
        <v>1.7837517477890107E-2</v>
      </c>
      <c r="M949" s="7">
        <f t="shared" si="73"/>
        <v>1.6510368511425174E-2</v>
      </c>
      <c r="N949" s="7">
        <f t="shared" si="74"/>
        <v>1.6965718184668153E-2</v>
      </c>
    </row>
    <row r="950" spans="1:14">
      <c r="A950" s="2" t="s">
        <v>946</v>
      </c>
      <c r="B950" s="3">
        <v>45</v>
      </c>
      <c r="C950" s="3">
        <v>43</v>
      </c>
      <c r="D950" s="3">
        <v>21</v>
      </c>
      <c r="E950" s="3">
        <v>29</v>
      </c>
      <c r="F950" s="3">
        <v>138</v>
      </c>
      <c r="I950" s="2" t="s">
        <v>946</v>
      </c>
      <c r="J950" s="7">
        <f t="shared" si="70"/>
        <v>1.7161685964029106E-2</v>
      </c>
      <c r="K950" s="7">
        <f t="shared" si="71"/>
        <v>1.6779440113007579E-2</v>
      </c>
      <c r="L950" s="7">
        <f t="shared" si="72"/>
        <v>1.2083479581796525E-2</v>
      </c>
      <c r="M950" s="7">
        <f t="shared" si="73"/>
        <v>2.3940034341566503E-2</v>
      </c>
      <c r="N950" s="7">
        <f t="shared" si="74"/>
        <v>1.6965718184668153E-2</v>
      </c>
    </row>
    <row r="951" spans="1:14">
      <c r="A951" s="2" t="s">
        <v>947</v>
      </c>
      <c r="B951" s="3">
        <v>43</v>
      </c>
      <c r="C951" s="3">
        <v>40</v>
      </c>
      <c r="D951" s="3">
        <v>36</v>
      </c>
      <c r="E951" s="3">
        <v>19</v>
      </c>
      <c r="F951" s="3">
        <v>138</v>
      </c>
      <c r="I951" s="2" t="s">
        <v>947</v>
      </c>
      <c r="J951" s="7">
        <f t="shared" si="70"/>
        <v>1.6398944365627811E-2</v>
      </c>
      <c r="K951" s="7">
        <f t="shared" si="71"/>
        <v>1.5608781500472166E-2</v>
      </c>
      <c r="L951" s="7">
        <f t="shared" si="72"/>
        <v>2.0714536425936899E-2</v>
      </c>
      <c r="M951" s="7">
        <f t="shared" si="73"/>
        <v>1.5684850085853918E-2</v>
      </c>
      <c r="N951" s="7">
        <f t="shared" si="74"/>
        <v>1.6965718184668153E-2</v>
      </c>
    </row>
    <row r="952" spans="1:14">
      <c r="A952" s="2" t="s">
        <v>948</v>
      </c>
      <c r="B952" s="3">
        <v>39</v>
      </c>
      <c r="C952" s="3">
        <v>38</v>
      </c>
      <c r="D952" s="3">
        <v>42</v>
      </c>
      <c r="E952" s="3">
        <v>18</v>
      </c>
      <c r="F952" s="3">
        <v>137</v>
      </c>
      <c r="I952" s="2" t="s">
        <v>948</v>
      </c>
      <c r="J952" s="7">
        <f t="shared" si="70"/>
        <v>1.4873461168825224E-2</v>
      </c>
      <c r="K952" s="7">
        <f t="shared" si="71"/>
        <v>1.4828342425448558E-2</v>
      </c>
      <c r="L952" s="7">
        <f t="shared" si="72"/>
        <v>2.4166959163593051E-2</v>
      </c>
      <c r="M952" s="7">
        <f t="shared" si="73"/>
        <v>1.4859331660282657E-2</v>
      </c>
      <c r="N952" s="7">
        <f t="shared" si="74"/>
        <v>1.6842778197822733E-2</v>
      </c>
    </row>
    <row r="953" spans="1:14">
      <c r="A953" s="2" t="s">
        <v>949</v>
      </c>
      <c r="B953" s="3">
        <v>36</v>
      </c>
      <c r="C953" s="3">
        <v>46</v>
      </c>
      <c r="D953" s="3">
        <v>29</v>
      </c>
      <c r="E953" s="3">
        <v>26</v>
      </c>
      <c r="F953" s="3">
        <v>137</v>
      </c>
      <c r="I953" s="2" t="s">
        <v>949</v>
      </c>
      <c r="J953" s="7">
        <f t="shared" si="70"/>
        <v>1.3729348771223285E-2</v>
      </c>
      <c r="K953" s="7">
        <f t="shared" si="71"/>
        <v>1.7950098725542991E-2</v>
      </c>
      <c r="L953" s="7">
        <f t="shared" si="72"/>
        <v>1.6686709898671392E-2</v>
      </c>
      <c r="M953" s="7">
        <f t="shared" si="73"/>
        <v>2.1463479064852728E-2</v>
      </c>
      <c r="N953" s="7">
        <f t="shared" si="74"/>
        <v>1.6842778197822733E-2</v>
      </c>
    </row>
    <row r="954" spans="1:14">
      <c r="A954" s="2" t="s">
        <v>950</v>
      </c>
      <c r="B954" s="3">
        <v>47</v>
      </c>
      <c r="C954" s="3">
        <v>46</v>
      </c>
      <c r="D954" s="3">
        <v>29</v>
      </c>
      <c r="E954" s="3">
        <v>15</v>
      </c>
      <c r="F954" s="3">
        <v>137</v>
      </c>
      <c r="I954" s="2" t="s">
        <v>950</v>
      </c>
      <c r="J954" s="7">
        <f t="shared" si="70"/>
        <v>1.7924427562430397E-2</v>
      </c>
      <c r="K954" s="7">
        <f t="shared" si="71"/>
        <v>1.7950098725542991E-2</v>
      </c>
      <c r="L954" s="7">
        <f t="shared" si="72"/>
        <v>1.6686709898671392E-2</v>
      </c>
      <c r="M954" s="7">
        <f t="shared" si="73"/>
        <v>1.2382776383568881E-2</v>
      </c>
      <c r="N954" s="7">
        <f t="shared" si="74"/>
        <v>1.6842778197822733E-2</v>
      </c>
    </row>
    <row r="955" spans="1:14">
      <c r="A955" s="2" t="s">
        <v>951</v>
      </c>
      <c r="B955" s="3">
        <v>44</v>
      </c>
      <c r="C955" s="3">
        <v>37</v>
      </c>
      <c r="D955" s="3">
        <v>36</v>
      </c>
      <c r="E955" s="3">
        <v>18</v>
      </c>
      <c r="F955" s="3">
        <v>135</v>
      </c>
      <c r="I955" s="2" t="s">
        <v>951</v>
      </c>
      <c r="J955" s="7">
        <f t="shared" si="70"/>
        <v>1.678031516482846E-2</v>
      </c>
      <c r="K955" s="7">
        <f t="shared" si="71"/>
        <v>1.4438122887936753E-2</v>
      </c>
      <c r="L955" s="7">
        <f t="shared" si="72"/>
        <v>2.0714536425936899E-2</v>
      </c>
      <c r="M955" s="7">
        <f t="shared" si="73"/>
        <v>1.4859331660282657E-2</v>
      </c>
      <c r="N955" s="7">
        <f t="shared" si="74"/>
        <v>1.6596898224131889E-2</v>
      </c>
    </row>
    <row r="956" spans="1:14">
      <c r="A956" s="2" t="s">
        <v>952</v>
      </c>
      <c r="B956" s="3">
        <v>38</v>
      </c>
      <c r="C956" s="3">
        <v>44</v>
      </c>
      <c r="D956" s="3">
        <v>29</v>
      </c>
      <c r="E956" s="3">
        <v>23</v>
      </c>
      <c r="F956" s="3">
        <v>134</v>
      </c>
      <c r="I956" s="2" t="s">
        <v>952</v>
      </c>
      <c r="J956" s="7">
        <f t="shared" si="70"/>
        <v>1.4492090369624578E-2</v>
      </c>
      <c r="K956" s="7">
        <f t="shared" si="71"/>
        <v>1.7169659650519382E-2</v>
      </c>
      <c r="L956" s="7">
        <f t="shared" si="72"/>
        <v>1.6686709898671392E-2</v>
      </c>
      <c r="M956" s="7">
        <f t="shared" si="73"/>
        <v>1.8986923788138949E-2</v>
      </c>
      <c r="N956" s="7">
        <f t="shared" si="74"/>
        <v>1.6473958237286469E-2</v>
      </c>
    </row>
    <row r="957" spans="1:14">
      <c r="A957" s="2" t="s">
        <v>953</v>
      </c>
      <c r="B957" s="3">
        <v>36</v>
      </c>
      <c r="C957" s="3">
        <v>44</v>
      </c>
      <c r="D957" s="3">
        <v>37</v>
      </c>
      <c r="E957" s="3">
        <v>17</v>
      </c>
      <c r="F957" s="3">
        <v>134</v>
      </c>
      <c r="I957" s="2" t="s">
        <v>953</v>
      </c>
      <c r="J957" s="7">
        <f t="shared" si="70"/>
        <v>1.3729348771223285E-2</v>
      </c>
      <c r="K957" s="7">
        <f t="shared" si="71"/>
        <v>1.7169659650519382E-2</v>
      </c>
      <c r="L957" s="7">
        <f t="shared" si="72"/>
        <v>2.1289940215546258E-2</v>
      </c>
      <c r="M957" s="7">
        <f t="shared" si="73"/>
        <v>1.4033813234711397E-2</v>
      </c>
      <c r="N957" s="7">
        <f t="shared" si="74"/>
        <v>1.6473958237286469E-2</v>
      </c>
    </row>
    <row r="958" spans="1:14">
      <c r="A958" s="2" t="s">
        <v>954</v>
      </c>
      <c r="B958" s="3">
        <v>42</v>
      </c>
      <c r="C958" s="3">
        <v>37</v>
      </c>
      <c r="D958" s="3">
        <v>36</v>
      </c>
      <c r="E958" s="3">
        <v>18</v>
      </c>
      <c r="F958" s="3">
        <v>133</v>
      </c>
      <c r="I958" s="2" t="s">
        <v>954</v>
      </c>
      <c r="J958" s="7">
        <f t="shared" si="70"/>
        <v>1.6017573566427166E-2</v>
      </c>
      <c r="K958" s="7">
        <f t="shared" si="71"/>
        <v>1.4438122887936753E-2</v>
      </c>
      <c r="L958" s="7">
        <f t="shared" si="72"/>
        <v>2.0714536425936899E-2</v>
      </c>
      <c r="M958" s="7">
        <f t="shared" si="73"/>
        <v>1.4859331660282657E-2</v>
      </c>
      <c r="N958" s="7">
        <f t="shared" si="74"/>
        <v>1.6351018250441048E-2</v>
      </c>
    </row>
    <row r="959" spans="1:14">
      <c r="A959" s="2" t="s">
        <v>955</v>
      </c>
      <c r="B959" s="3">
        <v>34</v>
      </c>
      <c r="C959" s="3">
        <v>48</v>
      </c>
      <c r="D959" s="3">
        <v>30</v>
      </c>
      <c r="E959" s="3">
        <v>20</v>
      </c>
      <c r="F959" s="3">
        <v>132</v>
      </c>
      <c r="I959" s="2" t="s">
        <v>955</v>
      </c>
      <c r="J959" s="7">
        <f t="shared" si="70"/>
        <v>1.2966607172821993E-2</v>
      </c>
      <c r="K959" s="7">
        <f t="shared" si="71"/>
        <v>1.8730537800566598E-2</v>
      </c>
      <c r="L959" s="7">
        <f t="shared" si="72"/>
        <v>1.7262113688280751E-2</v>
      </c>
      <c r="M959" s="7">
        <f t="shared" si="73"/>
        <v>1.6510368511425174E-2</v>
      </c>
      <c r="N959" s="7">
        <f t="shared" si="74"/>
        <v>1.6228078263595624E-2</v>
      </c>
    </row>
    <row r="960" spans="1:14">
      <c r="A960" s="2" t="s">
        <v>956</v>
      </c>
      <c r="B960" s="3">
        <v>37</v>
      </c>
      <c r="C960" s="3">
        <v>36</v>
      </c>
      <c r="D960" s="3">
        <v>34</v>
      </c>
      <c r="E960" s="3">
        <v>24</v>
      </c>
      <c r="F960" s="3">
        <v>131</v>
      </c>
      <c r="I960" s="2" t="s">
        <v>956</v>
      </c>
      <c r="J960" s="7">
        <f t="shared" si="70"/>
        <v>1.4110719570423931E-2</v>
      </c>
      <c r="K960" s="7">
        <f t="shared" si="71"/>
        <v>1.404790335042495E-2</v>
      </c>
      <c r="L960" s="7">
        <f t="shared" si="72"/>
        <v>1.9563728846718184E-2</v>
      </c>
      <c r="M960" s="7">
        <f t="shared" si="73"/>
        <v>1.9812442213710209E-2</v>
      </c>
      <c r="N960" s="7">
        <f t="shared" si="74"/>
        <v>1.6105138276750204E-2</v>
      </c>
    </row>
    <row r="961" spans="1:14">
      <c r="A961" s="2" t="s">
        <v>957</v>
      </c>
      <c r="B961" s="3">
        <v>36</v>
      </c>
      <c r="C961" s="3">
        <v>42</v>
      </c>
      <c r="D961" s="3">
        <v>28</v>
      </c>
      <c r="E961" s="3">
        <v>25</v>
      </c>
      <c r="F961" s="3">
        <v>131</v>
      </c>
      <c r="I961" s="2" t="s">
        <v>957</v>
      </c>
      <c r="J961" s="7">
        <f t="shared" si="70"/>
        <v>1.3729348771223285E-2</v>
      </c>
      <c r="K961" s="7">
        <f t="shared" si="71"/>
        <v>1.6389220575495772E-2</v>
      </c>
      <c r="L961" s="7">
        <f t="shared" si="72"/>
        <v>1.6111306109062036E-2</v>
      </c>
      <c r="M961" s="7">
        <f t="shared" si="73"/>
        <v>2.0637960639281468E-2</v>
      </c>
      <c r="N961" s="7">
        <f t="shared" si="74"/>
        <v>1.6105138276750204E-2</v>
      </c>
    </row>
    <row r="962" spans="1:14">
      <c r="A962" s="2" t="s">
        <v>958</v>
      </c>
      <c r="B962" s="3">
        <v>34</v>
      </c>
      <c r="C962" s="3">
        <v>48</v>
      </c>
      <c r="D962" s="3">
        <v>26</v>
      </c>
      <c r="E962" s="3">
        <v>22</v>
      </c>
      <c r="F962" s="3">
        <v>130</v>
      </c>
      <c r="I962" s="2" t="s">
        <v>958</v>
      </c>
      <c r="J962" s="7">
        <f t="shared" si="70"/>
        <v>1.2966607172821993E-2</v>
      </c>
      <c r="K962" s="7">
        <f t="shared" si="71"/>
        <v>1.8730537800566598E-2</v>
      </c>
      <c r="L962" s="7">
        <f t="shared" si="72"/>
        <v>1.4960498529843319E-2</v>
      </c>
      <c r="M962" s="7">
        <f t="shared" si="73"/>
        <v>1.8161405362567693E-2</v>
      </c>
      <c r="N962" s="7">
        <f t="shared" si="74"/>
        <v>1.5982198289904784E-2</v>
      </c>
    </row>
    <row r="963" spans="1:14">
      <c r="A963" s="2" t="s">
        <v>959</v>
      </c>
      <c r="B963" s="3">
        <v>32</v>
      </c>
      <c r="C963" s="3">
        <v>42</v>
      </c>
      <c r="D963" s="3">
        <v>34</v>
      </c>
      <c r="E963" s="3">
        <v>21</v>
      </c>
      <c r="F963" s="3">
        <v>129</v>
      </c>
      <c r="I963" s="2" t="s">
        <v>959</v>
      </c>
      <c r="J963" s="7">
        <f t="shared" si="70"/>
        <v>1.2203865574420698E-2</v>
      </c>
      <c r="K963" s="7">
        <f t="shared" si="71"/>
        <v>1.6389220575495772E-2</v>
      </c>
      <c r="L963" s="7">
        <f t="shared" si="72"/>
        <v>1.9563728846718184E-2</v>
      </c>
      <c r="M963" s="7">
        <f t="shared" si="73"/>
        <v>1.7335886936996434E-2</v>
      </c>
      <c r="N963" s="7">
        <f t="shared" si="74"/>
        <v>1.5859258303059363E-2</v>
      </c>
    </row>
    <row r="964" spans="1:14">
      <c r="A964" s="2" t="s">
        <v>960</v>
      </c>
      <c r="B964" s="3">
        <v>33</v>
      </c>
      <c r="C964" s="3">
        <v>36</v>
      </c>
      <c r="D964" s="3">
        <v>30</v>
      </c>
      <c r="E964" s="3">
        <v>29</v>
      </c>
      <c r="F964" s="3">
        <v>128</v>
      </c>
      <c r="I964" s="2" t="s">
        <v>960</v>
      </c>
      <c r="J964" s="7">
        <f t="shared" si="70"/>
        <v>1.2585236373621345E-2</v>
      </c>
      <c r="K964" s="7">
        <f t="shared" si="71"/>
        <v>1.404790335042495E-2</v>
      </c>
      <c r="L964" s="7">
        <f t="shared" si="72"/>
        <v>1.7262113688280751E-2</v>
      </c>
      <c r="M964" s="7">
        <f t="shared" si="73"/>
        <v>2.3940034341566503E-2</v>
      </c>
      <c r="N964" s="7">
        <f t="shared" si="74"/>
        <v>1.573631831621394E-2</v>
      </c>
    </row>
    <row r="965" spans="1:14">
      <c r="A965" s="2" t="s">
        <v>961</v>
      </c>
      <c r="B965" s="3">
        <v>41</v>
      </c>
      <c r="C965" s="3">
        <v>42</v>
      </c>
      <c r="D965" s="3">
        <v>27</v>
      </c>
      <c r="E965" s="3">
        <v>17</v>
      </c>
      <c r="F965" s="3">
        <v>127</v>
      </c>
      <c r="I965" s="2" t="s">
        <v>961</v>
      </c>
      <c r="J965" s="7">
        <f t="shared" ref="J965:J1025" si="75">B965/262212*100</f>
        <v>1.563620276722652E-2</v>
      </c>
      <c r="K965" s="7">
        <f t="shared" ref="K965:K1026" si="76">C965/256266*100</f>
        <v>1.6389220575495772E-2</v>
      </c>
      <c r="L965" s="7">
        <f t="shared" ref="L965:L1026" si="77">D965/173791*100</f>
        <v>1.5535902319452677E-2</v>
      </c>
      <c r="M965" s="7">
        <f t="shared" ref="M965:M1026" si="78">E965/121136*100</f>
        <v>1.4033813234711397E-2</v>
      </c>
      <c r="N965" s="7">
        <f t="shared" ref="N965:N1026" si="79">F965/813405*100</f>
        <v>1.5613378329368518E-2</v>
      </c>
    </row>
    <row r="966" spans="1:14">
      <c r="A966" s="2" t="s">
        <v>962</v>
      </c>
      <c r="B966" s="3">
        <v>42</v>
      </c>
      <c r="C966" s="3">
        <v>29</v>
      </c>
      <c r="D966" s="3">
        <v>32</v>
      </c>
      <c r="E966" s="3">
        <v>24</v>
      </c>
      <c r="F966" s="3">
        <v>127</v>
      </c>
      <c r="I966" s="2" t="s">
        <v>962</v>
      </c>
      <c r="J966" s="7">
        <f t="shared" si="75"/>
        <v>1.6017573566427166E-2</v>
      </c>
      <c r="K966" s="7">
        <f t="shared" si="76"/>
        <v>1.131636658784232E-2</v>
      </c>
      <c r="L966" s="7">
        <f t="shared" si="77"/>
        <v>1.8412921267499466E-2</v>
      </c>
      <c r="M966" s="7">
        <f t="shared" si="78"/>
        <v>1.9812442213710209E-2</v>
      </c>
      <c r="N966" s="7">
        <f t="shared" si="79"/>
        <v>1.5613378329368518E-2</v>
      </c>
    </row>
    <row r="967" spans="1:14">
      <c r="A967" s="2" t="s">
        <v>963</v>
      </c>
      <c r="B967" s="3">
        <v>30</v>
      </c>
      <c r="C967" s="3">
        <v>37</v>
      </c>
      <c r="D967" s="3">
        <v>29</v>
      </c>
      <c r="E967" s="3">
        <v>30</v>
      </c>
      <c r="F967" s="3">
        <v>126</v>
      </c>
      <c r="I967" s="2" t="s">
        <v>963</v>
      </c>
      <c r="J967" s="7">
        <f t="shared" si="75"/>
        <v>1.1441123976019403E-2</v>
      </c>
      <c r="K967" s="7">
        <f t="shared" si="76"/>
        <v>1.4438122887936753E-2</v>
      </c>
      <c r="L967" s="7">
        <f t="shared" si="77"/>
        <v>1.6686709898671392E-2</v>
      </c>
      <c r="M967" s="7">
        <f t="shared" si="78"/>
        <v>2.4765552767137763E-2</v>
      </c>
      <c r="N967" s="7">
        <f t="shared" si="79"/>
        <v>1.5490438342523097E-2</v>
      </c>
    </row>
    <row r="968" spans="1:14">
      <c r="A968" s="2" t="s">
        <v>964</v>
      </c>
      <c r="B968" s="3">
        <v>55</v>
      </c>
      <c r="C968" s="3">
        <v>29</v>
      </c>
      <c r="D968" s="3">
        <v>15</v>
      </c>
      <c r="E968" s="3">
        <v>26</v>
      </c>
      <c r="F968" s="3">
        <v>125</v>
      </c>
      <c r="I968" s="2" t="s">
        <v>964</v>
      </c>
      <c r="J968" s="7">
        <f t="shared" si="75"/>
        <v>2.0975393956035576E-2</v>
      </c>
      <c r="K968" s="7">
        <f t="shared" si="76"/>
        <v>1.131636658784232E-2</v>
      </c>
      <c r="L968" s="7">
        <f t="shared" si="77"/>
        <v>8.6310568441403755E-3</v>
      </c>
      <c r="M968" s="7">
        <f t="shared" si="78"/>
        <v>2.1463479064852728E-2</v>
      </c>
      <c r="N968" s="7">
        <f t="shared" si="79"/>
        <v>1.5367498355677677E-2</v>
      </c>
    </row>
    <row r="969" spans="1:14">
      <c r="A969" s="2" t="s">
        <v>965</v>
      </c>
      <c r="B969" s="3">
        <v>40</v>
      </c>
      <c r="C969" s="3">
        <v>32</v>
      </c>
      <c r="D969" s="3">
        <v>23</v>
      </c>
      <c r="E969" s="3">
        <v>29</v>
      </c>
      <c r="F969" s="3">
        <v>124</v>
      </c>
      <c r="I969" s="2" t="s">
        <v>965</v>
      </c>
      <c r="J969" s="7">
        <f t="shared" si="75"/>
        <v>1.5254831968025871E-2</v>
      </c>
      <c r="K969" s="7">
        <f t="shared" si="76"/>
        <v>1.2487025200377732E-2</v>
      </c>
      <c r="L969" s="7">
        <f t="shared" si="77"/>
        <v>1.3234287161015244E-2</v>
      </c>
      <c r="M969" s="7">
        <f t="shared" si="78"/>
        <v>2.3940034341566503E-2</v>
      </c>
      <c r="N969" s="7">
        <f t="shared" si="79"/>
        <v>1.5244558368832255E-2</v>
      </c>
    </row>
    <row r="970" spans="1:14">
      <c r="A970" s="2" t="s">
        <v>966</v>
      </c>
      <c r="B970" s="3">
        <v>31</v>
      </c>
      <c r="C970" s="3">
        <v>29</v>
      </c>
      <c r="D970" s="3">
        <v>38</v>
      </c>
      <c r="E970" s="3">
        <v>26</v>
      </c>
      <c r="F970" s="3">
        <v>124</v>
      </c>
      <c r="I970" s="2" t="s">
        <v>966</v>
      </c>
      <c r="J970" s="7">
        <f t="shared" si="75"/>
        <v>1.1822494775220051E-2</v>
      </c>
      <c r="K970" s="7">
        <f t="shared" si="76"/>
        <v>1.131636658784232E-2</v>
      </c>
      <c r="L970" s="7">
        <f t="shared" si="77"/>
        <v>2.1865344005155617E-2</v>
      </c>
      <c r="M970" s="7">
        <f t="shared" si="78"/>
        <v>2.1463479064852728E-2</v>
      </c>
      <c r="N970" s="7">
        <f t="shared" si="79"/>
        <v>1.5244558368832255E-2</v>
      </c>
    </row>
    <row r="971" spans="1:14">
      <c r="A971" s="2" t="s">
        <v>967</v>
      </c>
      <c r="B971" s="3">
        <v>38</v>
      </c>
      <c r="C971" s="3">
        <v>31</v>
      </c>
      <c r="D971" s="3">
        <v>26</v>
      </c>
      <c r="E971" s="3">
        <v>28</v>
      </c>
      <c r="F971" s="3">
        <v>123</v>
      </c>
      <c r="I971" s="2" t="s">
        <v>967</v>
      </c>
      <c r="J971" s="7">
        <f t="shared" si="75"/>
        <v>1.4492090369624578E-2</v>
      </c>
      <c r="K971" s="7">
        <f t="shared" si="76"/>
        <v>1.2096805662865927E-2</v>
      </c>
      <c r="L971" s="7">
        <f t="shared" si="77"/>
        <v>1.4960498529843319E-2</v>
      </c>
      <c r="M971" s="7">
        <f t="shared" si="78"/>
        <v>2.3114515915995247E-2</v>
      </c>
      <c r="N971" s="7">
        <f t="shared" si="79"/>
        <v>1.5121618381986834E-2</v>
      </c>
    </row>
    <row r="972" spans="1:14">
      <c r="A972" s="2" t="s">
        <v>968</v>
      </c>
      <c r="B972" s="3">
        <v>36</v>
      </c>
      <c r="C972" s="3">
        <v>42</v>
      </c>
      <c r="D972" s="3">
        <v>25</v>
      </c>
      <c r="E972" s="3">
        <v>18</v>
      </c>
      <c r="F972" s="3">
        <v>121</v>
      </c>
      <c r="I972" s="2" t="s">
        <v>968</v>
      </c>
      <c r="J972" s="7">
        <f t="shared" si="75"/>
        <v>1.3729348771223285E-2</v>
      </c>
      <c r="K972" s="7">
        <f t="shared" si="76"/>
        <v>1.6389220575495772E-2</v>
      </c>
      <c r="L972" s="7">
        <f t="shared" si="77"/>
        <v>1.438509474023396E-2</v>
      </c>
      <c r="M972" s="7">
        <f t="shared" si="78"/>
        <v>1.4859331660282657E-2</v>
      </c>
      <c r="N972" s="7">
        <f t="shared" si="79"/>
        <v>1.487573840829599E-2</v>
      </c>
    </row>
    <row r="973" spans="1:14">
      <c r="A973" s="2" t="s">
        <v>969</v>
      </c>
      <c r="B973" s="3">
        <v>35</v>
      </c>
      <c r="C973" s="3">
        <v>41</v>
      </c>
      <c r="D973" s="3">
        <v>28</v>
      </c>
      <c r="E973" s="3">
        <v>17</v>
      </c>
      <c r="F973" s="3">
        <v>121</v>
      </c>
      <c r="I973" s="2" t="s">
        <v>969</v>
      </c>
      <c r="J973" s="7">
        <f t="shared" si="75"/>
        <v>1.3347977972022638E-2</v>
      </c>
      <c r="K973" s="7">
        <f t="shared" si="76"/>
        <v>1.5999001037983969E-2</v>
      </c>
      <c r="L973" s="7">
        <f t="shared" si="77"/>
        <v>1.6111306109062036E-2</v>
      </c>
      <c r="M973" s="7">
        <f t="shared" si="78"/>
        <v>1.4033813234711397E-2</v>
      </c>
      <c r="N973" s="7">
        <f t="shared" si="79"/>
        <v>1.487573840829599E-2</v>
      </c>
    </row>
    <row r="974" spans="1:14">
      <c r="A974" s="2" t="s">
        <v>970</v>
      </c>
      <c r="B974" s="3">
        <v>39</v>
      </c>
      <c r="C974" s="3">
        <v>31</v>
      </c>
      <c r="D974" s="3">
        <v>32</v>
      </c>
      <c r="E974" s="3">
        <v>18</v>
      </c>
      <c r="F974" s="3">
        <v>120</v>
      </c>
      <c r="I974" s="2" t="s">
        <v>970</v>
      </c>
      <c r="J974" s="7">
        <f t="shared" si="75"/>
        <v>1.4873461168825224E-2</v>
      </c>
      <c r="K974" s="7">
        <f t="shared" si="76"/>
        <v>1.2096805662865927E-2</v>
      </c>
      <c r="L974" s="7">
        <f t="shared" si="77"/>
        <v>1.8412921267499466E-2</v>
      </c>
      <c r="M974" s="7">
        <f t="shared" si="78"/>
        <v>1.4859331660282657E-2</v>
      </c>
      <c r="N974" s="7">
        <f t="shared" si="79"/>
        <v>1.4752798421450568E-2</v>
      </c>
    </row>
    <row r="975" spans="1:14">
      <c r="A975" s="2" t="s">
        <v>971</v>
      </c>
      <c r="B975" s="3">
        <v>34</v>
      </c>
      <c r="C975" s="3">
        <v>30</v>
      </c>
      <c r="D975" s="3">
        <v>30</v>
      </c>
      <c r="E975" s="3">
        <v>24</v>
      </c>
      <c r="F975" s="3">
        <v>118</v>
      </c>
      <c r="I975" s="2" t="s">
        <v>971</v>
      </c>
      <c r="J975" s="7">
        <f t="shared" si="75"/>
        <v>1.2966607172821993E-2</v>
      </c>
      <c r="K975" s="7">
        <f t="shared" si="76"/>
        <v>1.1706586125354124E-2</v>
      </c>
      <c r="L975" s="7">
        <f t="shared" si="77"/>
        <v>1.7262113688280751E-2</v>
      </c>
      <c r="M975" s="7">
        <f t="shared" si="78"/>
        <v>1.9812442213710209E-2</v>
      </c>
      <c r="N975" s="7">
        <f t="shared" si="79"/>
        <v>1.4506918447759726E-2</v>
      </c>
    </row>
    <row r="976" spans="1:14">
      <c r="A976" s="2" t="s">
        <v>972</v>
      </c>
      <c r="B976" s="3">
        <v>31</v>
      </c>
      <c r="C976" s="3">
        <v>39</v>
      </c>
      <c r="D976" s="3">
        <v>30</v>
      </c>
      <c r="E976" s="3">
        <v>18</v>
      </c>
      <c r="F976" s="3">
        <v>118</v>
      </c>
      <c r="I976" s="2" t="s">
        <v>972</v>
      </c>
      <c r="J976" s="7">
        <f t="shared" si="75"/>
        <v>1.1822494775220051E-2</v>
      </c>
      <c r="K976" s="7">
        <f t="shared" si="76"/>
        <v>1.5218561962960361E-2</v>
      </c>
      <c r="L976" s="7">
        <f t="shared" si="77"/>
        <v>1.7262113688280751E-2</v>
      </c>
      <c r="M976" s="7">
        <f t="shared" si="78"/>
        <v>1.4859331660282657E-2</v>
      </c>
      <c r="N976" s="7">
        <f t="shared" si="79"/>
        <v>1.4506918447759726E-2</v>
      </c>
    </row>
    <row r="977" spans="1:14">
      <c r="A977" s="2" t="s">
        <v>973</v>
      </c>
      <c r="B977" s="3">
        <v>30</v>
      </c>
      <c r="C977" s="3">
        <v>51</v>
      </c>
      <c r="D977" s="3">
        <v>27</v>
      </c>
      <c r="E977" s="3">
        <v>10</v>
      </c>
      <c r="F977" s="3">
        <v>118</v>
      </c>
      <c r="I977" s="2" t="s">
        <v>973</v>
      </c>
      <c r="J977" s="7">
        <f t="shared" si="75"/>
        <v>1.1441123976019403E-2</v>
      </c>
      <c r="K977" s="7">
        <f t="shared" si="76"/>
        <v>1.990119641310201E-2</v>
      </c>
      <c r="L977" s="7">
        <f t="shared" si="77"/>
        <v>1.5535902319452677E-2</v>
      </c>
      <c r="M977" s="7">
        <f t="shared" si="78"/>
        <v>8.255184255712587E-3</v>
      </c>
      <c r="N977" s="7">
        <f t="shared" si="79"/>
        <v>1.4506918447759726E-2</v>
      </c>
    </row>
    <row r="978" spans="1:14">
      <c r="A978" s="2" t="s">
        <v>974</v>
      </c>
      <c r="B978" s="3">
        <v>49</v>
      </c>
      <c r="C978" s="3">
        <v>34</v>
      </c>
      <c r="D978" s="3">
        <v>18</v>
      </c>
      <c r="E978" s="3">
        <v>15</v>
      </c>
      <c r="F978" s="3">
        <v>116</v>
      </c>
      <c r="I978" s="2" t="s">
        <v>974</v>
      </c>
      <c r="J978" s="7">
        <f t="shared" si="75"/>
        <v>1.8687169160831695E-2</v>
      </c>
      <c r="K978" s="7">
        <f t="shared" si="76"/>
        <v>1.326746427540134E-2</v>
      </c>
      <c r="L978" s="7">
        <f t="shared" si="77"/>
        <v>1.035726821296845E-2</v>
      </c>
      <c r="M978" s="7">
        <f t="shared" si="78"/>
        <v>1.2382776383568881E-2</v>
      </c>
      <c r="N978" s="7">
        <f t="shared" si="79"/>
        <v>1.4261038474068885E-2</v>
      </c>
    </row>
    <row r="979" spans="1:14">
      <c r="A979" s="2" t="s">
        <v>975</v>
      </c>
      <c r="B979" s="3">
        <v>34</v>
      </c>
      <c r="C979" s="3">
        <v>33</v>
      </c>
      <c r="D979" s="3">
        <v>22</v>
      </c>
      <c r="E979" s="3">
        <v>27</v>
      </c>
      <c r="F979" s="3">
        <v>116</v>
      </c>
      <c r="I979" s="2" t="s">
        <v>975</v>
      </c>
      <c r="J979" s="7">
        <f t="shared" si="75"/>
        <v>1.2966607172821993E-2</v>
      </c>
      <c r="K979" s="7">
        <f t="shared" si="76"/>
        <v>1.2877244737889535E-2</v>
      </c>
      <c r="L979" s="7">
        <f t="shared" si="77"/>
        <v>1.2658883371405884E-2</v>
      </c>
      <c r="M979" s="7">
        <f t="shared" si="78"/>
        <v>2.2288997490423988E-2</v>
      </c>
      <c r="N979" s="7">
        <f t="shared" si="79"/>
        <v>1.4261038474068885E-2</v>
      </c>
    </row>
    <row r="980" spans="1:14">
      <c r="A980" s="2" t="s">
        <v>976</v>
      </c>
      <c r="B980" s="3">
        <v>36</v>
      </c>
      <c r="C980" s="3">
        <v>42</v>
      </c>
      <c r="D980" s="3">
        <v>21</v>
      </c>
      <c r="E980" s="3">
        <v>17</v>
      </c>
      <c r="F980" s="3">
        <v>116</v>
      </c>
      <c r="I980" s="2" t="s">
        <v>976</v>
      </c>
      <c r="J980" s="7">
        <f t="shared" si="75"/>
        <v>1.3729348771223285E-2</v>
      </c>
      <c r="K980" s="7">
        <f t="shared" si="76"/>
        <v>1.6389220575495772E-2</v>
      </c>
      <c r="L980" s="7">
        <f t="shared" si="77"/>
        <v>1.2083479581796525E-2</v>
      </c>
      <c r="M980" s="7">
        <f t="shared" si="78"/>
        <v>1.4033813234711397E-2</v>
      </c>
      <c r="N980" s="7">
        <f t="shared" si="79"/>
        <v>1.4261038474068885E-2</v>
      </c>
    </row>
    <row r="981" spans="1:14">
      <c r="A981" s="2" t="s">
        <v>977</v>
      </c>
      <c r="B981" s="3">
        <v>40</v>
      </c>
      <c r="C981" s="3">
        <v>36</v>
      </c>
      <c r="D981" s="3">
        <v>27</v>
      </c>
      <c r="E981" s="3">
        <v>12</v>
      </c>
      <c r="F981" s="3">
        <v>115</v>
      </c>
      <c r="I981" s="2" t="s">
        <v>977</v>
      </c>
      <c r="J981" s="7">
        <f t="shared" si="75"/>
        <v>1.5254831968025871E-2</v>
      </c>
      <c r="K981" s="7">
        <f t="shared" si="76"/>
        <v>1.404790335042495E-2</v>
      </c>
      <c r="L981" s="7">
        <f t="shared" si="77"/>
        <v>1.5535902319452677E-2</v>
      </c>
      <c r="M981" s="7">
        <f t="shared" si="78"/>
        <v>9.9062211068551044E-3</v>
      </c>
      <c r="N981" s="7">
        <f t="shared" si="79"/>
        <v>1.4138098487223461E-2</v>
      </c>
    </row>
    <row r="982" spans="1:14">
      <c r="A982" s="2" t="s">
        <v>978</v>
      </c>
      <c r="B982" s="3">
        <v>35</v>
      </c>
      <c r="C982" s="3">
        <v>35</v>
      </c>
      <c r="D982" s="3">
        <v>20</v>
      </c>
      <c r="E982" s="3">
        <v>25</v>
      </c>
      <c r="F982" s="3">
        <v>115</v>
      </c>
      <c r="I982" s="2" t="s">
        <v>978</v>
      </c>
      <c r="J982" s="7">
        <f t="shared" si="75"/>
        <v>1.3347977972022638E-2</v>
      </c>
      <c r="K982" s="7">
        <f t="shared" si="76"/>
        <v>1.3657683812913147E-2</v>
      </c>
      <c r="L982" s="7">
        <f t="shared" si="77"/>
        <v>1.1508075792187166E-2</v>
      </c>
      <c r="M982" s="7">
        <f t="shared" si="78"/>
        <v>2.0637960639281468E-2</v>
      </c>
      <c r="N982" s="7">
        <f t="shared" si="79"/>
        <v>1.4138098487223461E-2</v>
      </c>
    </row>
    <row r="983" spans="1:14">
      <c r="A983" s="2" t="s">
        <v>979</v>
      </c>
      <c r="B983" s="3">
        <v>36</v>
      </c>
      <c r="C983" s="3">
        <v>35</v>
      </c>
      <c r="D983" s="3">
        <v>30</v>
      </c>
      <c r="E983" s="3">
        <v>13</v>
      </c>
      <c r="F983" s="3">
        <v>114</v>
      </c>
      <c r="I983" s="2" t="s">
        <v>979</v>
      </c>
      <c r="J983" s="7">
        <f t="shared" si="75"/>
        <v>1.3729348771223285E-2</v>
      </c>
      <c r="K983" s="7">
        <f t="shared" si="76"/>
        <v>1.3657683812913147E-2</v>
      </c>
      <c r="L983" s="7">
        <f t="shared" si="77"/>
        <v>1.7262113688280751E-2</v>
      </c>
      <c r="M983" s="7">
        <f t="shared" si="78"/>
        <v>1.0731739532426364E-2</v>
      </c>
      <c r="N983" s="7">
        <f t="shared" si="79"/>
        <v>1.4015158500378039E-2</v>
      </c>
    </row>
    <row r="984" spans="1:14">
      <c r="A984" s="2" t="s">
        <v>980</v>
      </c>
      <c r="B984" s="3">
        <v>35</v>
      </c>
      <c r="C984" s="3">
        <v>41</v>
      </c>
      <c r="D984" s="3">
        <v>25</v>
      </c>
      <c r="E984" s="3">
        <v>13</v>
      </c>
      <c r="F984" s="3">
        <v>114</v>
      </c>
      <c r="I984" s="2" t="s">
        <v>980</v>
      </c>
      <c r="J984" s="7">
        <f t="shared" si="75"/>
        <v>1.3347977972022638E-2</v>
      </c>
      <c r="K984" s="7">
        <f t="shared" si="76"/>
        <v>1.5999001037983969E-2</v>
      </c>
      <c r="L984" s="7">
        <f t="shared" si="77"/>
        <v>1.438509474023396E-2</v>
      </c>
      <c r="M984" s="7">
        <f t="shared" si="78"/>
        <v>1.0731739532426364E-2</v>
      </c>
      <c r="N984" s="7">
        <f t="shared" si="79"/>
        <v>1.4015158500378039E-2</v>
      </c>
    </row>
    <row r="985" spans="1:14">
      <c r="A985" s="2" t="s">
        <v>981</v>
      </c>
      <c r="B985" s="3">
        <v>34</v>
      </c>
      <c r="C985" s="3">
        <v>22</v>
      </c>
      <c r="D985" s="3">
        <v>35</v>
      </c>
      <c r="E985" s="3">
        <v>22</v>
      </c>
      <c r="F985" s="3">
        <v>113</v>
      </c>
      <c r="I985" s="2" t="s">
        <v>981</v>
      </c>
      <c r="J985" s="7">
        <f t="shared" si="75"/>
        <v>1.2966607172821993E-2</v>
      </c>
      <c r="K985" s="7">
        <f t="shared" si="76"/>
        <v>8.5848298252596909E-3</v>
      </c>
      <c r="L985" s="7">
        <f t="shared" si="77"/>
        <v>2.0139132636327543E-2</v>
      </c>
      <c r="M985" s="7">
        <f t="shared" si="78"/>
        <v>1.8161405362567693E-2</v>
      </c>
      <c r="N985" s="7">
        <f t="shared" si="79"/>
        <v>1.3892218513532619E-2</v>
      </c>
    </row>
    <row r="986" spans="1:14">
      <c r="A986" s="2" t="s">
        <v>982</v>
      </c>
      <c r="B986" s="3">
        <v>52</v>
      </c>
      <c r="C986" s="3">
        <v>28</v>
      </c>
      <c r="D986" s="3">
        <v>18</v>
      </c>
      <c r="E986" s="3">
        <v>15</v>
      </c>
      <c r="F986" s="3">
        <v>113</v>
      </c>
      <c r="I986" s="2" t="s">
        <v>982</v>
      </c>
      <c r="J986" s="7">
        <f t="shared" si="75"/>
        <v>1.9831281558433632E-2</v>
      </c>
      <c r="K986" s="7">
        <f t="shared" si="76"/>
        <v>1.0926147050330516E-2</v>
      </c>
      <c r="L986" s="7">
        <f t="shared" si="77"/>
        <v>1.035726821296845E-2</v>
      </c>
      <c r="M986" s="7">
        <f t="shared" si="78"/>
        <v>1.2382776383568881E-2</v>
      </c>
      <c r="N986" s="7">
        <f t="shared" si="79"/>
        <v>1.3892218513532619E-2</v>
      </c>
    </row>
    <row r="987" spans="1:14">
      <c r="A987" s="2" t="s">
        <v>983</v>
      </c>
      <c r="B987" s="3">
        <v>40</v>
      </c>
      <c r="C987" s="3">
        <v>28</v>
      </c>
      <c r="D987" s="3">
        <v>25</v>
      </c>
      <c r="E987" s="3">
        <v>19</v>
      </c>
      <c r="F987" s="3">
        <v>112</v>
      </c>
      <c r="I987" s="2" t="s">
        <v>983</v>
      </c>
      <c r="J987" s="7">
        <f t="shared" si="75"/>
        <v>1.5254831968025871E-2</v>
      </c>
      <c r="K987" s="7">
        <f t="shared" si="76"/>
        <v>1.0926147050330516E-2</v>
      </c>
      <c r="L987" s="7">
        <f t="shared" si="77"/>
        <v>1.438509474023396E-2</v>
      </c>
      <c r="M987" s="7">
        <f t="shared" si="78"/>
        <v>1.5684850085853918E-2</v>
      </c>
      <c r="N987" s="7">
        <f t="shared" si="79"/>
        <v>1.3769278526687198E-2</v>
      </c>
    </row>
    <row r="988" spans="1:14">
      <c r="A988" s="2" t="s">
        <v>984</v>
      </c>
      <c r="B988" s="3">
        <v>34</v>
      </c>
      <c r="C988" s="3">
        <v>37</v>
      </c>
      <c r="D988" s="3">
        <v>21</v>
      </c>
      <c r="E988" s="3">
        <v>20</v>
      </c>
      <c r="F988" s="3">
        <v>112</v>
      </c>
      <c r="I988" s="2" t="s">
        <v>984</v>
      </c>
      <c r="J988" s="7">
        <f t="shared" si="75"/>
        <v>1.2966607172821993E-2</v>
      </c>
      <c r="K988" s="7">
        <f t="shared" si="76"/>
        <v>1.4438122887936753E-2</v>
      </c>
      <c r="L988" s="7">
        <f t="shared" si="77"/>
        <v>1.2083479581796525E-2</v>
      </c>
      <c r="M988" s="7">
        <f t="shared" si="78"/>
        <v>1.6510368511425174E-2</v>
      </c>
      <c r="N988" s="7">
        <f t="shared" si="79"/>
        <v>1.3769278526687198E-2</v>
      </c>
    </row>
    <row r="989" spans="1:14">
      <c r="A989" s="2" t="s">
        <v>985</v>
      </c>
      <c r="B989" s="3">
        <v>37</v>
      </c>
      <c r="C989" s="3">
        <v>39</v>
      </c>
      <c r="D989" s="3">
        <v>19</v>
      </c>
      <c r="E989" s="3">
        <v>15</v>
      </c>
      <c r="F989" s="3">
        <v>110</v>
      </c>
      <c r="I989" s="2" t="s">
        <v>985</v>
      </c>
      <c r="J989" s="7">
        <f t="shared" si="75"/>
        <v>1.4110719570423931E-2</v>
      </c>
      <c r="K989" s="7">
        <f t="shared" si="76"/>
        <v>1.5218561962960361E-2</v>
      </c>
      <c r="L989" s="7">
        <f t="shared" si="77"/>
        <v>1.0932672002577809E-2</v>
      </c>
      <c r="M989" s="7">
        <f t="shared" si="78"/>
        <v>1.2382776383568881E-2</v>
      </c>
      <c r="N989" s="7">
        <f t="shared" si="79"/>
        <v>1.3523398552996356E-2</v>
      </c>
    </row>
    <row r="990" spans="1:14">
      <c r="A990" s="2" t="s">
        <v>986</v>
      </c>
      <c r="B990" s="3">
        <v>31</v>
      </c>
      <c r="C990" s="3">
        <v>34</v>
      </c>
      <c r="D990" s="3">
        <v>31</v>
      </c>
      <c r="E990" s="3">
        <v>13</v>
      </c>
      <c r="F990" s="3">
        <v>109</v>
      </c>
      <c r="I990" s="2" t="s">
        <v>986</v>
      </c>
      <c r="J990" s="7">
        <f t="shared" si="75"/>
        <v>1.1822494775220051E-2</v>
      </c>
      <c r="K990" s="7">
        <f t="shared" si="76"/>
        <v>1.326746427540134E-2</v>
      </c>
      <c r="L990" s="7">
        <f t="shared" si="77"/>
        <v>1.7837517477890107E-2</v>
      </c>
      <c r="M990" s="7">
        <f t="shared" si="78"/>
        <v>1.0731739532426364E-2</v>
      </c>
      <c r="N990" s="7">
        <f t="shared" si="79"/>
        <v>1.3400458566150934E-2</v>
      </c>
    </row>
    <row r="991" spans="1:14">
      <c r="A991" s="2" t="s">
        <v>987</v>
      </c>
      <c r="B991" s="3">
        <v>30</v>
      </c>
      <c r="C991" s="3">
        <v>45</v>
      </c>
      <c r="D991" s="3">
        <v>22</v>
      </c>
      <c r="E991" s="3">
        <v>12</v>
      </c>
      <c r="F991" s="3">
        <v>109</v>
      </c>
      <c r="I991" s="2" t="s">
        <v>987</v>
      </c>
      <c r="J991" s="7">
        <f t="shared" si="75"/>
        <v>1.1441123976019403E-2</v>
      </c>
      <c r="K991" s="7">
        <f t="shared" si="76"/>
        <v>1.7559879188031188E-2</v>
      </c>
      <c r="L991" s="7">
        <f t="shared" si="77"/>
        <v>1.2658883371405884E-2</v>
      </c>
      <c r="M991" s="7">
        <f t="shared" si="78"/>
        <v>9.9062211068551044E-3</v>
      </c>
      <c r="N991" s="7">
        <f t="shared" si="79"/>
        <v>1.3400458566150934E-2</v>
      </c>
    </row>
    <row r="992" spans="1:14">
      <c r="A992" s="2" t="s">
        <v>988</v>
      </c>
      <c r="B992" s="3">
        <v>36</v>
      </c>
      <c r="C992" s="3">
        <v>34</v>
      </c>
      <c r="D992" s="3">
        <v>24</v>
      </c>
      <c r="E992" s="3">
        <v>15</v>
      </c>
      <c r="F992" s="3">
        <v>109</v>
      </c>
      <c r="I992" s="2" t="s">
        <v>988</v>
      </c>
      <c r="J992" s="7">
        <f t="shared" si="75"/>
        <v>1.3729348771223285E-2</v>
      </c>
      <c r="K992" s="7">
        <f t="shared" si="76"/>
        <v>1.326746427540134E-2</v>
      </c>
      <c r="L992" s="7">
        <f t="shared" si="77"/>
        <v>1.3809690950624603E-2</v>
      </c>
      <c r="M992" s="7">
        <f t="shared" si="78"/>
        <v>1.2382776383568881E-2</v>
      </c>
      <c r="N992" s="7">
        <f t="shared" si="79"/>
        <v>1.3400458566150934E-2</v>
      </c>
    </row>
    <row r="993" spans="1:14">
      <c r="A993" s="2" t="s">
        <v>989</v>
      </c>
      <c r="B993" s="3">
        <v>37</v>
      </c>
      <c r="C993" s="3">
        <v>40</v>
      </c>
      <c r="D993" s="3">
        <v>22</v>
      </c>
      <c r="E993" s="3">
        <v>10</v>
      </c>
      <c r="F993" s="3">
        <v>109</v>
      </c>
      <c r="I993" s="2" t="s">
        <v>989</v>
      </c>
      <c r="J993" s="7">
        <f t="shared" si="75"/>
        <v>1.4110719570423931E-2</v>
      </c>
      <c r="K993" s="7">
        <f t="shared" si="76"/>
        <v>1.5608781500472166E-2</v>
      </c>
      <c r="L993" s="7">
        <f t="shared" si="77"/>
        <v>1.2658883371405884E-2</v>
      </c>
      <c r="M993" s="7">
        <f t="shared" si="78"/>
        <v>8.255184255712587E-3</v>
      </c>
      <c r="N993" s="7">
        <f t="shared" si="79"/>
        <v>1.3400458566150934E-2</v>
      </c>
    </row>
    <row r="994" spans="1:14">
      <c r="A994" s="2" t="s">
        <v>990</v>
      </c>
      <c r="B994" s="3">
        <v>33</v>
      </c>
      <c r="C994" s="3">
        <v>34</v>
      </c>
      <c r="D994" s="3">
        <v>23</v>
      </c>
      <c r="E994" s="3">
        <v>18</v>
      </c>
      <c r="F994" s="3">
        <v>108</v>
      </c>
      <c r="I994" s="2" t="s">
        <v>990</v>
      </c>
      <c r="J994" s="7">
        <f t="shared" si="75"/>
        <v>1.2585236373621345E-2</v>
      </c>
      <c r="K994" s="7">
        <f t="shared" si="76"/>
        <v>1.326746427540134E-2</v>
      </c>
      <c r="L994" s="7">
        <f t="shared" si="77"/>
        <v>1.3234287161015244E-2</v>
      </c>
      <c r="M994" s="7">
        <f t="shared" si="78"/>
        <v>1.4859331660282657E-2</v>
      </c>
      <c r="N994" s="7">
        <f t="shared" si="79"/>
        <v>1.3277518579305512E-2</v>
      </c>
    </row>
    <row r="995" spans="1:14">
      <c r="A995" s="2" t="s">
        <v>991</v>
      </c>
      <c r="B995" s="3">
        <v>38</v>
      </c>
      <c r="C995" s="3">
        <v>24</v>
      </c>
      <c r="D995" s="3">
        <v>29</v>
      </c>
      <c r="E995" s="3">
        <v>17</v>
      </c>
      <c r="F995" s="3">
        <v>108</v>
      </c>
      <c r="I995" s="2" t="s">
        <v>991</v>
      </c>
      <c r="J995" s="7">
        <f t="shared" si="75"/>
        <v>1.4492090369624578E-2</v>
      </c>
      <c r="K995" s="7">
        <f t="shared" si="76"/>
        <v>9.3652689002832988E-3</v>
      </c>
      <c r="L995" s="7">
        <f t="shared" si="77"/>
        <v>1.6686709898671392E-2</v>
      </c>
      <c r="M995" s="7">
        <f t="shared" si="78"/>
        <v>1.4033813234711397E-2</v>
      </c>
      <c r="N995" s="7">
        <f t="shared" si="79"/>
        <v>1.3277518579305512E-2</v>
      </c>
    </row>
    <row r="996" spans="1:14">
      <c r="A996" s="2" t="s">
        <v>992</v>
      </c>
      <c r="B996" s="3">
        <v>27</v>
      </c>
      <c r="C996" s="3">
        <v>33</v>
      </c>
      <c r="D996" s="3">
        <v>31</v>
      </c>
      <c r="E996" s="3">
        <v>15</v>
      </c>
      <c r="F996" s="3">
        <v>106</v>
      </c>
      <c r="I996" s="2" t="s">
        <v>992</v>
      </c>
      <c r="J996" s="7">
        <f t="shared" si="75"/>
        <v>1.0297011578417463E-2</v>
      </c>
      <c r="K996" s="7">
        <f t="shared" si="76"/>
        <v>1.2877244737889535E-2</v>
      </c>
      <c r="L996" s="7">
        <f t="shared" si="77"/>
        <v>1.7837517477890107E-2</v>
      </c>
      <c r="M996" s="7">
        <f t="shared" si="78"/>
        <v>1.2382776383568881E-2</v>
      </c>
      <c r="N996" s="7">
        <f t="shared" si="79"/>
        <v>1.3031638605614669E-2</v>
      </c>
    </row>
    <row r="997" spans="1:14">
      <c r="A997" s="2" t="s">
        <v>993</v>
      </c>
      <c r="B997" s="3">
        <v>36</v>
      </c>
      <c r="C997" s="3">
        <v>30</v>
      </c>
      <c r="D997" s="3">
        <v>23</v>
      </c>
      <c r="E997" s="3">
        <v>17</v>
      </c>
      <c r="F997" s="3">
        <v>106</v>
      </c>
      <c r="I997" s="2" t="s">
        <v>993</v>
      </c>
      <c r="J997" s="7">
        <f t="shared" si="75"/>
        <v>1.3729348771223285E-2</v>
      </c>
      <c r="K997" s="7">
        <f t="shared" si="76"/>
        <v>1.1706586125354124E-2</v>
      </c>
      <c r="L997" s="7">
        <f t="shared" si="77"/>
        <v>1.3234287161015244E-2</v>
      </c>
      <c r="M997" s="7">
        <f t="shared" si="78"/>
        <v>1.4033813234711397E-2</v>
      </c>
      <c r="N997" s="7">
        <f t="shared" si="79"/>
        <v>1.3031638605614669E-2</v>
      </c>
    </row>
    <row r="998" spans="1:14">
      <c r="A998" s="2" t="s">
        <v>994</v>
      </c>
      <c r="B998" s="3">
        <v>36</v>
      </c>
      <c r="C998" s="3">
        <v>28</v>
      </c>
      <c r="D998" s="3">
        <v>28</v>
      </c>
      <c r="E998" s="3">
        <v>13</v>
      </c>
      <c r="F998" s="3">
        <v>105</v>
      </c>
      <c r="I998" s="2" t="s">
        <v>994</v>
      </c>
      <c r="J998" s="7">
        <f t="shared" si="75"/>
        <v>1.3729348771223285E-2</v>
      </c>
      <c r="K998" s="7">
        <f t="shared" si="76"/>
        <v>1.0926147050330516E-2</v>
      </c>
      <c r="L998" s="7">
        <f t="shared" si="77"/>
        <v>1.6111306109062036E-2</v>
      </c>
      <c r="M998" s="7">
        <f t="shared" si="78"/>
        <v>1.0731739532426364E-2</v>
      </c>
      <c r="N998" s="7">
        <f t="shared" si="79"/>
        <v>1.2908698618769247E-2</v>
      </c>
    </row>
    <row r="999" spans="1:14">
      <c r="A999" s="2" t="s">
        <v>995</v>
      </c>
      <c r="B999" s="3">
        <v>30</v>
      </c>
      <c r="C999" s="3">
        <v>31</v>
      </c>
      <c r="D999" s="3">
        <v>29</v>
      </c>
      <c r="E999" s="3">
        <v>15</v>
      </c>
      <c r="F999" s="3">
        <v>105</v>
      </c>
      <c r="I999" s="2" t="s">
        <v>995</v>
      </c>
      <c r="J999" s="7">
        <f t="shared" si="75"/>
        <v>1.1441123976019403E-2</v>
      </c>
      <c r="K999" s="7">
        <f t="shared" si="76"/>
        <v>1.2096805662865927E-2</v>
      </c>
      <c r="L999" s="7">
        <f t="shared" si="77"/>
        <v>1.6686709898671392E-2</v>
      </c>
      <c r="M999" s="7">
        <f t="shared" si="78"/>
        <v>1.2382776383568881E-2</v>
      </c>
      <c r="N999" s="7">
        <f t="shared" si="79"/>
        <v>1.2908698618769247E-2</v>
      </c>
    </row>
    <row r="1000" spans="1:14">
      <c r="A1000" s="2" t="s">
        <v>996</v>
      </c>
      <c r="B1000" s="3">
        <v>31</v>
      </c>
      <c r="C1000" s="3">
        <v>34</v>
      </c>
      <c r="D1000" s="3">
        <v>21</v>
      </c>
      <c r="E1000" s="3">
        <v>19</v>
      </c>
      <c r="F1000" s="3">
        <v>105</v>
      </c>
      <c r="I1000" s="2" t="s">
        <v>996</v>
      </c>
      <c r="J1000" s="7">
        <f t="shared" si="75"/>
        <v>1.1822494775220051E-2</v>
      </c>
      <c r="K1000" s="7">
        <f t="shared" si="76"/>
        <v>1.326746427540134E-2</v>
      </c>
      <c r="L1000" s="7">
        <f t="shared" si="77"/>
        <v>1.2083479581796525E-2</v>
      </c>
      <c r="M1000" s="7">
        <f t="shared" si="78"/>
        <v>1.5684850085853918E-2</v>
      </c>
      <c r="N1000" s="7">
        <f t="shared" si="79"/>
        <v>1.2908698618769247E-2</v>
      </c>
    </row>
    <row r="1001" spans="1:14">
      <c r="A1001" s="2" t="s">
        <v>997</v>
      </c>
      <c r="B1001" s="3">
        <v>29</v>
      </c>
      <c r="C1001" s="3">
        <v>37</v>
      </c>
      <c r="D1001" s="3">
        <v>26</v>
      </c>
      <c r="E1001" s="3">
        <v>10</v>
      </c>
      <c r="F1001" s="3">
        <v>102</v>
      </c>
      <c r="I1001" s="2" t="s">
        <v>997</v>
      </c>
      <c r="J1001" s="7">
        <f t="shared" si="75"/>
        <v>1.1059753176818758E-2</v>
      </c>
      <c r="K1001" s="7">
        <f t="shared" si="76"/>
        <v>1.4438122887936753E-2</v>
      </c>
      <c r="L1001" s="7">
        <f t="shared" si="77"/>
        <v>1.4960498529843319E-2</v>
      </c>
      <c r="M1001" s="7">
        <f t="shared" si="78"/>
        <v>8.255184255712587E-3</v>
      </c>
      <c r="N1001" s="7">
        <f t="shared" si="79"/>
        <v>1.2539878658232983E-2</v>
      </c>
    </row>
    <row r="1002" spans="1:14">
      <c r="A1002" s="2" t="s">
        <v>998</v>
      </c>
      <c r="B1002" s="3">
        <v>27</v>
      </c>
      <c r="C1002" s="3">
        <v>29</v>
      </c>
      <c r="D1002" s="3">
        <v>23</v>
      </c>
      <c r="E1002" s="3">
        <v>22</v>
      </c>
      <c r="F1002" s="3">
        <v>101</v>
      </c>
      <c r="I1002" s="2" t="s">
        <v>998</v>
      </c>
      <c r="J1002" s="7">
        <f t="shared" si="75"/>
        <v>1.0297011578417463E-2</v>
      </c>
      <c r="K1002" s="7">
        <f t="shared" si="76"/>
        <v>1.131636658784232E-2</v>
      </c>
      <c r="L1002" s="7">
        <f t="shared" si="77"/>
        <v>1.3234287161015244E-2</v>
      </c>
      <c r="M1002" s="7">
        <f t="shared" si="78"/>
        <v>1.8161405362567693E-2</v>
      </c>
      <c r="N1002" s="7">
        <f t="shared" si="79"/>
        <v>1.2416938671387561E-2</v>
      </c>
    </row>
    <row r="1003" spans="1:14">
      <c r="A1003" s="2" t="s">
        <v>999</v>
      </c>
      <c r="B1003" s="3">
        <v>33</v>
      </c>
      <c r="C1003" s="3">
        <v>33</v>
      </c>
      <c r="D1003" s="3">
        <v>19</v>
      </c>
      <c r="E1003" s="3">
        <v>16</v>
      </c>
      <c r="F1003" s="3">
        <v>101</v>
      </c>
      <c r="I1003" s="2" t="s">
        <v>999</v>
      </c>
      <c r="J1003" s="7">
        <f t="shared" si="75"/>
        <v>1.2585236373621345E-2</v>
      </c>
      <c r="K1003" s="7">
        <f t="shared" si="76"/>
        <v>1.2877244737889535E-2</v>
      </c>
      <c r="L1003" s="7">
        <f t="shared" si="77"/>
        <v>1.0932672002577809E-2</v>
      </c>
      <c r="M1003" s="7">
        <f t="shared" si="78"/>
        <v>1.3208294809140139E-2</v>
      </c>
      <c r="N1003" s="7">
        <f t="shared" si="79"/>
        <v>1.2416938671387561E-2</v>
      </c>
    </row>
    <row r="1004" spans="1:14">
      <c r="A1004" s="2" t="s">
        <v>1000</v>
      </c>
      <c r="B1004" s="3">
        <v>33</v>
      </c>
      <c r="C1004" s="3">
        <v>29</v>
      </c>
      <c r="D1004" s="3">
        <v>15</v>
      </c>
      <c r="E1004" s="3">
        <v>24</v>
      </c>
      <c r="F1004" s="3">
        <v>101</v>
      </c>
      <c r="I1004" s="2" t="s">
        <v>1000</v>
      </c>
      <c r="J1004" s="7">
        <f t="shared" si="75"/>
        <v>1.2585236373621345E-2</v>
      </c>
      <c r="K1004" s="7">
        <f t="shared" si="76"/>
        <v>1.131636658784232E-2</v>
      </c>
      <c r="L1004" s="7">
        <f t="shared" si="77"/>
        <v>8.6310568441403755E-3</v>
      </c>
      <c r="M1004" s="7">
        <f t="shared" si="78"/>
        <v>1.9812442213710209E-2</v>
      </c>
      <c r="N1004" s="7">
        <f t="shared" si="79"/>
        <v>1.2416938671387561E-2</v>
      </c>
    </row>
    <row r="1005" spans="1:14">
      <c r="A1005" s="2" t="s">
        <v>1001</v>
      </c>
      <c r="B1005" s="3">
        <v>30</v>
      </c>
      <c r="C1005" s="3">
        <v>29</v>
      </c>
      <c r="D1005" s="3">
        <v>31</v>
      </c>
      <c r="E1005" s="3">
        <v>10</v>
      </c>
      <c r="F1005" s="3">
        <v>100</v>
      </c>
      <c r="I1005" s="2" t="s">
        <v>1001</v>
      </c>
      <c r="J1005" s="7">
        <f t="shared" si="75"/>
        <v>1.1441123976019403E-2</v>
      </c>
      <c r="K1005" s="7">
        <f t="shared" si="76"/>
        <v>1.131636658784232E-2</v>
      </c>
      <c r="L1005" s="7">
        <f t="shared" si="77"/>
        <v>1.7837517477890107E-2</v>
      </c>
      <c r="M1005" s="7">
        <f t="shared" si="78"/>
        <v>8.255184255712587E-3</v>
      </c>
      <c r="N1005" s="7">
        <f t="shared" si="79"/>
        <v>1.229399868454214E-2</v>
      </c>
    </row>
    <row r="1006" spans="1:14">
      <c r="A1006" s="2" t="s">
        <v>1002</v>
      </c>
      <c r="B1006" s="3">
        <v>23</v>
      </c>
      <c r="C1006" s="3">
        <v>26</v>
      </c>
      <c r="D1006" s="3">
        <v>23</v>
      </c>
      <c r="E1006" s="3">
        <v>28</v>
      </c>
      <c r="F1006" s="3">
        <v>100</v>
      </c>
      <c r="I1006" s="2" t="s">
        <v>1002</v>
      </c>
      <c r="J1006" s="7">
        <f t="shared" si="75"/>
        <v>8.7715283816148758E-3</v>
      </c>
      <c r="K1006" s="7">
        <f t="shared" si="76"/>
        <v>1.0145707975306907E-2</v>
      </c>
      <c r="L1006" s="7">
        <f t="shared" si="77"/>
        <v>1.3234287161015244E-2</v>
      </c>
      <c r="M1006" s="7">
        <f t="shared" si="78"/>
        <v>2.3114515915995247E-2</v>
      </c>
      <c r="N1006" s="7">
        <f t="shared" si="79"/>
        <v>1.229399868454214E-2</v>
      </c>
    </row>
    <row r="1007" spans="1:14">
      <c r="A1007" s="2" t="s">
        <v>1003</v>
      </c>
      <c r="B1007" s="3">
        <v>27</v>
      </c>
      <c r="C1007" s="3">
        <v>28</v>
      </c>
      <c r="D1007" s="3">
        <v>21</v>
      </c>
      <c r="E1007" s="3">
        <v>20</v>
      </c>
      <c r="F1007" s="3">
        <v>96</v>
      </c>
      <c r="I1007" s="2" t="s">
        <v>1003</v>
      </c>
      <c r="J1007" s="7">
        <f t="shared" si="75"/>
        <v>1.0297011578417463E-2</v>
      </c>
      <c r="K1007" s="7">
        <f t="shared" si="76"/>
        <v>1.0926147050330516E-2</v>
      </c>
      <c r="L1007" s="7">
        <f t="shared" si="77"/>
        <v>1.2083479581796525E-2</v>
      </c>
      <c r="M1007" s="7">
        <f t="shared" si="78"/>
        <v>1.6510368511425174E-2</v>
      </c>
      <c r="N1007" s="7">
        <f t="shared" si="79"/>
        <v>1.1802238737160456E-2</v>
      </c>
    </row>
    <row r="1008" spans="1:14">
      <c r="A1008" s="2" t="s">
        <v>1004</v>
      </c>
      <c r="B1008" s="3">
        <v>28</v>
      </c>
      <c r="C1008" s="3">
        <v>29</v>
      </c>
      <c r="D1008" s="3">
        <v>20</v>
      </c>
      <c r="E1008" s="3">
        <v>19</v>
      </c>
      <c r="F1008" s="3">
        <v>96</v>
      </c>
      <c r="I1008" s="2" t="s">
        <v>1004</v>
      </c>
      <c r="J1008" s="7">
        <f t="shared" si="75"/>
        <v>1.0678382377618111E-2</v>
      </c>
      <c r="K1008" s="7">
        <f t="shared" si="76"/>
        <v>1.131636658784232E-2</v>
      </c>
      <c r="L1008" s="7">
        <f t="shared" si="77"/>
        <v>1.1508075792187166E-2</v>
      </c>
      <c r="M1008" s="7">
        <f t="shared" si="78"/>
        <v>1.5684850085853918E-2</v>
      </c>
      <c r="N1008" s="7">
        <f t="shared" si="79"/>
        <v>1.1802238737160456E-2</v>
      </c>
    </row>
    <row r="1009" spans="1:14">
      <c r="A1009" s="2" t="s">
        <v>1005</v>
      </c>
      <c r="B1009" s="3">
        <v>29</v>
      </c>
      <c r="C1009" s="3">
        <v>33</v>
      </c>
      <c r="D1009" s="3">
        <v>17</v>
      </c>
      <c r="E1009" s="3">
        <v>15</v>
      </c>
      <c r="F1009" s="3">
        <v>94</v>
      </c>
      <c r="I1009" s="2" t="s">
        <v>1005</v>
      </c>
      <c r="J1009" s="7">
        <f t="shared" si="75"/>
        <v>1.1059753176818758E-2</v>
      </c>
      <c r="K1009" s="7">
        <f t="shared" si="76"/>
        <v>1.2877244737889535E-2</v>
      </c>
      <c r="L1009" s="7">
        <f t="shared" si="77"/>
        <v>9.7818644233590921E-3</v>
      </c>
      <c r="M1009" s="7">
        <f t="shared" si="78"/>
        <v>1.2382776383568881E-2</v>
      </c>
      <c r="N1009" s="7">
        <f t="shared" si="79"/>
        <v>1.1556358763469613E-2</v>
      </c>
    </row>
    <row r="1010" spans="1:14">
      <c r="A1010" s="2" t="s">
        <v>1006</v>
      </c>
      <c r="B1010" s="3">
        <v>28</v>
      </c>
      <c r="C1010" s="3">
        <v>32</v>
      </c>
      <c r="D1010" s="3">
        <v>23</v>
      </c>
      <c r="E1010" s="3">
        <v>10</v>
      </c>
      <c r="F1010" s="3">
        <v>93</v>
      </c>
      <c r="I1010" s="2" t="s">
        <v>1006</v>
      </c>
      <c r="J1010" s="7">
        <f t="shared" si="75"/>
        <v>1.0678382377618111E-2</v>
      </c>
      <c r="K1010" s="7">
        <f t="shared" si="76"/>
        <v>1.2487025200377732E-2</v>
      </c>
      <c r="L1010" s="7">
        <f t="shared" si="77"/>
        <v>1.3234287161015244E-2</v>
      </c>
      <c r="M1010" s="7">
        <f t="shared" si="78"/>
        <v>8.255184255712587E-3</v>
      </c>
      <c r="N1010" s="7">
        <f t="shared" si="79"/>
        <v>1.1433418776624191E-2</v>
      </c>
    </row>
    <row r="1011" spans="1:14">
      <c r="A1011" s="2" t="s">
        <v>1007</v>
      </c>
      <c r="B1011" s="3">
        <v>34</v>
      </c>
      <c r="C1011" s="3">
        <v>25</v>
      </c>
      <c r="D1011" s="3">
        <v>16</v>
      </c>
      <c r="E1011" s="3">
        <v>16</v>
      </c>
      <c r="F1011" s="3">
        <v>91</v>
      </c>
      <c r="I1011" s="2" t="s">
        <v>1007</v>
      </c>
      <c r="J1011" s="7">
        <f t="shared" si="75"/>
        <v>1.2966607172821993E-2</v>
      </c>
      <c r="K1011" s="7">
        <f t="shared" si="76"/>
        <v>9.7554884377951036E-3</v>
      </c>
      <c r="L1011" s="7">
        <f t="shared" si="77"/>
        <v>9.2064606337497329E-3</v>
      </c>
      <c r="M1011" s="7">
        <f t="shared" si="78"/>
        <v>1.3208294809140139E-2</v>
      </c>
      <c r="N1011" s="7">
        <f t="shared" si="79"/>
        <v>1.1187538802933349E-2</v>
      </c>
    </row>
    <row r="1012" spans="1:14">
      <c r="A1012" s="2" t="s">
        <v>1008</v>
      </c>
      <c r="B1012" s="3">
        <v>30</v>
      </c>
      <c r="C1012" s="3">
        <v>23</v>
      </c>
      <c r="D1012" s="3">
        <v>23</v>
      </c>
      <c r="E1012" s="3">
        <v>15</v>
      </c>
      <c r="F1012" s="3">
        <v>91</v>
      </c>
      <c r="I1012" s="2" t="s">
        <v>1008</v>
      </c>
      <c r="J1012" s="7">
        <f t="shared" si="75"/>
        <v>1.1441123976019403E-2</v>
      </c>
      <c r="K1012" s="7">
        <f t="shared" si="76"/>
        <v>8.9750493627714957E-3</v>
      </c>
      <c r="L1012" s="7">
        <f t="shared" si="77"/>
        <v>1.3234287161015244E-2</v>
      </c>
      <c r="M1012" s="7">
        <f t="shared" si="78"/>
        <v>1.2382776383568881E-2</v>
      </c>
      <c r="N1012" s="7">
        <f t="shared" si="79"/>
        <v>1.1187538802933349E-2</v>
      </c>
    </row>
    <row r="1013" spans="1:14">
      <c r="A1013" s="2" t="s">
        <v>1009</v>
      </c>
      <c r="B1013" s="3">
        <v>27</v>
      </c>
      <c r="C1013" s="3">
        <v>32</v>
      </c>
      <c r="D1013" s="3">
        <v>18</v>
      </c>
      <c r="E1013" s="3">
        <v>13</v>
      </c>
      <c r="F1013" s="3">
        <v>90</v>
      </c>
      <c r="I1013" s="2" t="s">
        <v>1009</v>
      </c>
      <c r="J1013" s="7">
        <f t="shared" si="75"/>
        <v>1.0297011578417463E-2</v>
      </c>
      <c r="K1013" s="7">
        <f t="shared" si="76"/>
        <v>1.2487025200377732E-2</v>
      </c>
      <c r="L1013" s="7">
        <f t="shared" si="77"/>
        <v>1.035726821296845E-2</v>
      </c>
      <c r="M1013" s="7">
        <f t="shared" si="78"/>
        <v>1.0731739532426364E-2</v>
      </c>
      <c r="N1013" s="7">
        <f t="shared" si="79"/>
        <v>1.1064598816087927E-2</v>
      </c>
    </row>
    <row r="1014" spans="1:14">
      <c r="A1014" s="2" t="s">
        <v>1010</v>
      </c>
      <c r="B1014" s="3">
        <v>28</v>
      </c>
      <c r="C1014" s="3">
        <v>21</v>
      </c>
      <c r="D1014" s="3">
        <v>21</v>
      </c>
      <c r="E1014" s="3">
        <v>19</v>
      </c>
      <c r="F1014" s="3">
        <v>89</v>
      </c>
      <c r="I1014" s="2" t="s">
        <v>1010</v>
      </c>
      <c r="J1014" s="7">
        <f t="shared" si="75"/>
        <v>1.0678382377618111E-2</v>
      </c>
      <c r="K1014" s="7">
        <f t="shared" si="76"/>
        <v>8.194610287747886E-3</v>
      </c>
      <c r="L1014" s="7">
        <f t="shared" si="77"/>
        <v>1.2083479581796525E-2</v>
      </c>
      <c r="M1014" s="7">
        <f t="shared" si="78"/>
        <v>1.5684850085853918E-2</v>
      </c>
      <c r="N1014" s="7">
        <f t="shared" si="79"/>
        <v>1.0941658829242504E-2</v>
      </c>
    </row>
    <row r="1015" spans="1:14">
      <c r="A1015" s="2" t="s">
        <v>1011</v>
      </c>
      <c r="B1015" s="3">
        <v>19</v>
      </c>
      <c r="C1015" s="3">
        <v>42</v>
      </c>
      <c r="D1015" s="3">
        <v>13</v>
      </c>
      <c r="E1015" s="3">
        <v>13</v>
      </c>
      <c r="F1015" s="3">
        <v>87</v>
      </c>
      <c r="I1015" s="2" t="s">
        <v>1011</v>
      </c>
      <c r="J1015" s="7">
        <f t="shared" si="75"/>
        <v>7.2460451848122892E-3</v>
      </c>
      <c r="K1015" s="7">
        <f t="shared" si="76"/>
        <v>1.6389220575495772E-2</v>
      </c>
      <c r="L1015" s="7">
        <f t="shared" si="77"/>
        <v>7.4802492649216597E-3</v>
      </c>
      <c r="M1015" s="7">
        <f t="shared" si="78"/>
        <v>1.0731739532426364E-2</v>
      </c>
      <c r="N1015" s="7">
        <f t="shared" si="79"/>
        <v>1.0695778855551662E-2</v>
      </c>
    </row>
    <row r="1016" spans="1:14">
      <c r="A1016" s="2" t="s">
        <v>1012</v>
      </c>
      <c r="B1016" s="3">
        <v>29</v>
      </c>
      <c r="C1016" s="3">
        <v>23</v>
      </c>
      <c r="D1016" s="3">
        <v>19</v>
      </c>
      <c r="E1016" s="3">
        <v>16</v>
      </c>
      <c r="F1016" s="3">
        <v>87</v>
      </c>
      <c r="I1016" s="2" t="s">
        <v>1012</v>
      </c>
      <c r="J1016" s="7">
        <f t="shared" si="75"/>
        <v>1.1059753176818758E-2</v>
      </c>
      <c r="K1016" s="7">
        <f t="shared" si="76"/>
        <v>8.9750493627714957E-3</v>
      </c>
      <c r="L1016" s="7">
        <f t="shared" si="77"/>
        <v>1.0932672002577809E-2</v>
      </c>
      <c r="M1016" s="7">
        <f t="shared" si="78"/>
        <v>1.3208294809140139E-2</v>
      </c>
      <c r="N1016" s="7">
        <f t="shared" si="79"/>
        <v>1.0695778855551662E-2</v>
      </c>
    </row>
    <row r="1017" spans="1:14">
      <c r="A1017" s="2" t="s">
        <v>1013</v>
      </c>
      <c r="B1017" s="3">
        <v>28</v>
      </c>
      <c r="C1017" s="3">
        <v>24</v>
      </c>
      <c r="D1017" s="3">
        <v>23</v>
      </c>
      <c r="E1017" s="3">
        <v>11</v>
      </c>
      <c r="F1017" s="3">
        <v>86</v>
      </c>
      <c r="I1017" s="2" t="s">
        <v>1013</v>
      </c>
      <c r="J1017" s="7">
        <f t="shared" si="75"/>
        <v>1.0678382377618111E-2</v>
      </c>
      <c r="K1017" s="7">
        <f t="shared" si="76"/>
        <v>9.3652689002832988E-3</v>
      </c>
      <c r="L1017" s="7">
        <f t="shared" si="77"/>
        <v>1.3234287161015244E-2</v>
      </c>
      <c r="M1017" s="7">
        <f t="shared" si="78"/>
        <v>9.0807026812838466E-3</v>
      </c>
      <c r="N1017" s="7">
        <f t="shared" si="79"/>
        <v>1.0572838868706242E-2</v>
      </c>
    </row>
    <row r="1018" spans="1:14">
      <c r="A1018" s="2" t="s">
        <v>1014</v>
      </c>
      <c r="B1018" s="3">
        <v>30</v>
      </c>
      <c r="C1018" s="3">
        <v>21</v>
      </c>
      <c r="D1018" s="3">
        <v>16</v>
      </c>
      <c r="E1018" s="3">
        <v>19</v>
      </c>
      <c r="F1018" s="3">
        <v>86</v>
      </c>
      <c r="I1018" s="2" t="s">
        <v>1014</v>
      </c>
      <c r="J1018" s="7">
        <f t="shared" si="75"/>
        <v>1.1441123976019403E-2</v>
      </c>
      <c r="K1018" s="7">
        <f t="shared" si="76"/>
        <v>8.194610287747886E-3</v>
      </c>
      <c r="L1018" s="7">
        <f t="shared" si="77"/>
        <v>9.2064606337497329E-3</v>
      </c>
      <c r="M1018" s="7">
        <f t="shared" si="78"/>
        <v>1.5684850085853918E-2</v>
      </c>
      <c r="N1018" s="7">
        <f t="shared" si="79"/>
        <v>1.0572838868706242E-2</v>
      </c>
    </row>
    <row r="1019" spans="1:14">
      <c r="A1019" s="2" t="s">
        <v>1015</v>
      </c>
      <c r="B1019" s="3">
        <v>24</v>
      </c>
      <c r="C1019" s="3">
        <v>31</v>
      </c>
      <c r="D1019" s="3">
        <v>20</v>
      </c>
      <c r="E1019" s="3">
        <v>11</v>
      </c>
      <c r="F1019" s="3">
        <v>86</v>
      </c>
      <c r="I1019" s="2" t="s">
        <v>1015</v>
      </c>
      <c r="J1019" s="7">
        <f t="shared" si="75"/>
        <v>9.1528991808155231E-3</v>
      </c>
      <c r="K1019" s="7">
        <f t="shared" si="76"/>
        <v>1.2096805662865927E-2</v>
      </c>
      <c r="L1019" s="7">
        <f t="shared" si="77"/>
        <v>1.1508075792187166E-2</v>
      </c>
      <c r="M1019" s="7">
        <f t="shared" si="78"/>
        <v>9.0807026812838466E-3</v>
      </c>
      <c r="N1019" s="7">
        <f t="shared" si="79"/>
        <v>1.0572838868706242E-2</v>
      </c>
    </row>
    <row r="1020" spans="1:14">
      <c r="A1020" s="2" t="s">
        <v>1016</v>
      </c>
      <c r="B1020" s="3">
        <v>21</v>
      </c>
      <c r="C1020" s="3">
        <v>29</v>
      </c>
      <c r="D1020" s="3">
        <v>22</v>
      </c>
      <c r="E1020" s="3">
        <v>13</v>
      </c>
      <c r="F1020" s="3">
        <v>85</v>
      </c>
      <c r="I1020" s="2" t="s">
        <v>1016</v>
      </c>
      <c r="J1020" s="7">
        <f t="shared" si="75"/>
        <v>8.0087867832135829E-3</v>
      </c>
      <c r="K1020" s="7">
        <f t="shared" si="76"/>
        <v>1.131636658784232E-2</v>
      </c>
      <c r="L1020" s="7">
        <f t="shared" si="77"/>
        <v>1.2658883371405884E-2</v>
      </c>
      <c r="M1020" s="7">
        <f t="shared" si="78"/>
        <v>1.0731739532426364E-2</v>
      </c>
      <c r="N1020" s="7">
        <f t="shared" si="79"/>
        <v>1.044989888186082E-2</v>
      </c>
    </row>
    <row r="1021" spans="1:14">
      <c r="A1021" s="2" t="s">
        <v>1017</v>
      </c>
      <c r="B1021" s="3">
        <v>23</v>
      </c>
      <c r="C1021" s="3">
        <v>23</v>
      </c>
      <c r="D1021" s="3">
        <v>22</v>
      </c>
      <c r="E1021" s="3">
        <v>15</v>
      </c>
      <c r="F1021" s="3">
        <v>83</v>
      </c>
      <c r="I1021" s="2" t="s">
        <v>1017</v>
      </c>
      <c r="J1021" s="7">
        <f t="shared" si="75"/>
        <v>8.7715283816148758E-3</v>
      </c>
      <c r="K1021" s="7">
        <f t="shared" si="76"/>
        <v>8.9750493627714957E-3</v>
      </c>
      <c r="L1021" s="7">
        <f t="shared" si="77"/>
        <v>1.2658883371405884E-2</v>
      </c>
      <c r="M1021" s="7">
        <f t="shared" si="78"/>
        <v>1.2382776383568881E-2</v>
      </c>
      <c r="N1021" s="7">
        <f t="shared" si="79"/>
        <v>1.0204018908169977E-2</v>
      </c>
    </row>
    <row r="1022" spans="1:14">
      <c r="A1022" s="2" t="s">
        <v>1018</v>
      </c>
      <c r="B1022" s="3">
        <v>19</v>
      </c>
      <c r="C1022" s="3">
        <v>33</v>
      </c>
      <c r="D1022" s="3">
        <v>17</v>
      </c>
      <c r="E1022" s="3">
        <v>13</v>
      </c>
      <c r="F1022" s="3">
        <v>82</v>
      </c>
      <c r="I1022" s="2" t="s">
        <v>1018</v>
      </c>
      <c r="J1022" s="7">
        <f t="shared" si="75"/>
        <v>7.2460451848122892E-3</v>
      </c>
      <c r="K1022" s="7">
        <f t="shared" si="76"/>
        <v>1.2877244737889535E-2</v>
      </c>
      <c r="L1022" s="7">
        <f t="shared" si="77"/>
        <v>9.7818644233590921E-3</v>
      </c>
      <c r="M1022" s="7">
        <f t="shared" si="78"/>
        <v>1.0731739532426364E-2</v>
      </c>
      <c r="N1022" s="7">
        <f t="shared" si="79"/>
        <v>1.0081078921324555E-2</v>
      </c>
    </row>
    <row r="1023" spans="1:14">
      <c r="A1023" s="2" t="s">
        <v>1019</v>
      </c>
      <c r="B1023" s="3">
        <v>22</v>
      </c>
      <c r="C1023" s="3">
        <v>27</v>
      </c>
      <c r="D1023" s="3">
        <v>20</v>
      </c>
      <c r="E1023" s="3">
        <v>12</v>
      </c>
      <c r="F1023" s="3">
        <v>81</v>
      </c>
      <c r="I1023" s="2" t="s">
        <v>1019</v>
      </c>
      <c r="J1023" s="7">
        <f t="shared" si="75"/>
        <v>8.3901575824142302E-3</v>
      </c>
      <c r="K1023" s="7">
        <f t="shared" si="76"/>
        <v>1.0535927512818712E-2</v>
      </c>
      <c r="L1023" s="7">
        <f t="shared" si="77"/>
        <v>1.1508075792187166E-2</v>
      </c>
      <c r="M1023" s="7">
        <f t="shared" si="78"/>
        <v>9.9062211068551044E-3</v>
      </c>
      <c r="N1023" s="7">
        <f t="shared" si="79"/>
        <v>9.9581389344791348E-3</v>
      </c>
    </row>
    <row r="1024" spans="1:14">
      <c r="A1024" s="2" t="s">
        <v>1020</v>
      </c>
      <c r="B1024" s="3">
        <v>18</v>
      </c>
      <c r="C1024" s="3">
        <v>27</v>
      </c>
      <c r="D1024" s="3">
        <v>16</v>
      </c>
      <c r="E1024" s="3">
        <v>15</v>
      </c>
      <c r="F1024" s="3">
        <v>76</v>
      </c>
      <c r="I1024" s="2" t="s">
        <v>1020</v>
      </c>
      <c r="J1024" s="7">
        <f t="shared" si="75"/>
        <v>6.8646743856116427E-3</v>
      </c>
      <c r="K1024" s="7">
        <f t="shared" si="76"/>
        <v>1.0535927512818712E-2</v>
      </c>
      <c r="L1024" s="7">
        <f t="shared" si="77"/>
        <v>9.2064606337497329E-3</v>
      </c>
      <c r="M1024" s="7">
        <f t="shared" si="78"/>
        <v>1.2382776383568881E-2</v>
      </c>
      <c r="N1024" s="7">
        <f t="shared" si="79"/>
        <v>9.3434390002520261E-3</v>
      </c>
    </row>
    <row r="1025" spans="1:14">
      <c r="A1025" s="2" t="s">
        <v>1021</v>
      </c>
      <c r="B1025" s="3">
        <v>26</v>
      </c>
      <c r="C1025" s="3">
        <v>24</v>
      </c>
      <c r="D1025" s="3">
        <v>16</v>
      </c>
      <c r="E1025" s="3">
        <v>9</v>
      </c>
      <c r="F1025" s="3">
        <v>75</v>
      </c>
      <c r="I1025" s="2" t="s">
        <v>1021</v>
      </c>
      <c r="J1025" s="7">
        <f t="shared" si="75"/>
        <v>9.9156407792168159E-3</v>
      </c>
      <c r="K1025" s="7">
        <f t="shared" si="76"/>
        <v>9.3652689002832988E-3</v>
      </c>
      <c r="L1025" s="7">
        <f t="shared" si="77"/>
        <v>9.2064606337497329E-3</v>
      </c>
      <c r="M1025" s="7">
        <f t="shared" si="78"/>
        <v>7.4296658301413283E-3</v>
      </c>
      <c r="N1025" s="7">
        <f t="shared" si="79"/>
        <v>9.2204990134066057E-3</v>
      </c>
    </row>
    <row r="1026" spans="1:14">
      <c r="A1026" s="2" t="s">
        <v>1022</v>
      </c>
      <c r="B1026" s="3">
        <v>13</v>
      </c>
      <c r="C1026" s="3">
        <v>14</v>
      </c>
      <c r="D1026" s="3">
        <v>10</v>
      </c>
      <c r="E1026" s="3">
        <v>5</v>
      </c>
      <c r="F1026" s="3">
        <v>42</v>
      </c>
      <c r="I1026" s="2" t="s">
        <v>1022</v>
      </c>
      <c r="J1026" s="7">
        <f>B1026/262212*100</f>
        <v>4.957820389608408E-3</v>
      </c>
      <c r="K1026" s="7">
        <f t="shared" si="76"/>
        <v>5.4630735251652582E-3</v>
      </c>
      <c r="L1026" s="7">
        <f t="shared" si="77"/>
        <v>5.7540378960935831E-3</v>
      </c>
      <c r="M1026" s="7">
        <f t="shared" si="78"/>
        <v>4.1275921278562935E-3</v>
      </c>
      <c r="N1026" s="7">
        <f t="shared" si="79"/>
        <v>5.1634794475076988E-3</v>
      </c>
    </row>
    <row r="1027" spans="1:14">
      <c r="A1027" s="2"/>
      <c r="B1027" s="2">
        <f>SUM(B4:B1026)</f>
        <v>262212</v>
      </c>
      <c r="C1027" s="2">
        <f t="shared" ref="C1027:F1027" si="80">SUM(C4:C1026)</f>
        <v>256266</v>
      </c>
      <c r="D1027" s="2">
        <f t="shared" si="80"/>
        <v>173791</v>
      </c>
      <c r="E1027" s="2">
        <f t="shared" si="80"/>
        <v>121136</v>
      </c>
      <c r="F1027" s="2">
        <f t="shared" si="80"/>
        <v>813405</v>
      </c>
      <c r="I1027" s="2"/>
      <c r="J1027" s="2">
        <f>SUM(J4:J1026)</f>
        <v>99.999999999999829</v>
      </c>
      <c r="K1027" s="2">
        <f t="shared" ref="K1027:N1027" si="81">SUM(K4:K1026)</f>
        <v>99.999999999999957</v>
      </c>
      <c r="L1027" s="2">
        <f t="shared" si="81"/>
        <v>100.00000000000018</v>
      </c>
      <c r="M1027" s="2">
        <f t="shared" si="81"/>
        <v>99.999999999999787</v>
      </c>
      <c r="N1027" s="2">
        <f t="shared" si="81"/>
        <v>100.00000000000001</v>
      </c>
    </row>
    <row r="1028" spans="1:14">
      <c r="A1028" s="2"/>
      <c r="B1028" s="2"/>
      <c r="C1028" s="2"/>
      <c r="D1028" s="2"/>
      <c r="E1028" s="2"/>
      <c r="F1028" s="2"/>
      <c r="I1028" s="2"/>
      <c r="J1028" s="2"/>
      <c r="K1028" s="2"/>
      <c r="L1028" s="2"/>
      <c r="M1028" s="2"/>
      <c r="N1028" s="2"/>
    </row>
  </sheetData>
  <mergeCells count="2">
    <mergeCell ref="B2:F2"/>
    <mergeCell ref="J2:N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26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1" max="1" width="13.28515625" customWidth="1"/>
    <col min="5" max="5" width="11.42578125" customWidth="1"/>
  </cols>
  <sheetData>
    <row r="1" spans="1:5">
      <c r="B1" t="s">
        <v>1030</v>
      </c>
    </row>
    <row r="2" spans="1:5">
      <c r="A2" s="2" t="s">
        <v>1028</v>
      </c>
      <c r="B2" s="8" t="s">
        <v>1023</v>
      </c>
      <c r="C2" s="8" t="s">
        <v>1025</v>
      </c>
      <c r="E2" s="8"/>
    </row>
    <row r="3" spans="1:5">
      <c r="A3" s="6" t="s">
        <v>0</v>
      </c>
      <c r="B3" s="9">
        <v>5.3185971656522204</v>
      </c>
      <c r="C3" s="9">
        <v>5.4110972374864064</v>
      </c>
      <c r="E3" s="9"/>
    </row>
    <row r="4" spans="1:5">
      <c r="A4" s="6" t="s">
        <v>1</v>
      </c>
      <c r="B4" s="7">
        <v>3.4502616203682517</v>
      </c>
      <c r="C4" s="7">
        <v>2.891404042787026</v>
      </c>
      <c r="E4" s="7"/>
    </row>
    <row r="5" spans="1:5">
      <c r="A5" s="6" t="s">
        <v>5</v>
      </c>
      <c r="B5" s="7">
        <v>2.8267203636751939</v>
      </c>
      <c r="C5" s="7">
        <v>2.3764176510866499</v>
      </c>
      <c r="E5" s="7"/>
    </row>
    <row r="6" spans="1:5">
      <c r="A6" s="6" t="s">
        <v>9</v>
      </c>
      <c r="B6" s="7">
        <v>1.8534620841151435</v>
      </c>
      <c r="C6" s="7">
        <v>1.8234546092720567</v>
      </c>
      <c r="E6" s="7"/>
    </row>
    <row r="7" spans="1:5">
      <c r="A7" s="6" t="s">
        <v>4</v>
      </c>
      <c r="B7" s="7">
        <v>1.8435464433359268</v>
      </c>
      <c r="C7" s="7">
        <v>1.5006530833012066</v>
      </c>
      <c r="E7" s="7"/>
    </row>
    <row r="8" spans="1:5">
      <c r="A8" s="6" t="s">
        <v>6</v>
      </c>
      <c r="B8" s="7">
        <v>1.5758241422970727</v>
      </c>
      <c r="C8" s="7">
        <v>1.2929323152522283</v>
      </c>
      <c r="E8" s="7"/>
    </row>
    <row r="9" spans="1:5">
      <c r="A9" s="6" t="s">
        <v>2</v>
      </c>
      <c r="B9" s="7">
        <v>1.4980244992601406</v>
      </c>
      <c r="C9" s="7">
        <v>1.1720975194342631</v>
      </c>
      <c r="E9" s="7"/>
    </row>
    <row r="10" spans="1:5">
      <c r="A10" s="6" t="s">
        <v>13</v>
      </c>
      <c r="B10" s="7">
        <v>1.3855201134959498</v>
      </c>
      <c r="C10" s="7">
        <v>1.3113452365197276</v>
      </c>
      <c r="E10" s="7"/>
    </row>
    <row r="11" spans="1:5">
      <c r="A11" s="6" t="s">
        <v>3</v>
      </c>
      <c r="B11" s="7">
        <v>1.363781977941513</v>
      </c>
      <c r="C11" s="7">
        <v>1.1041998722603588</v>
      </c>
      <c r="E11" s="7"/>
    </row>
    <row r="12" spans="1:5">
      <c r="A12" s="6" t="s">
        <v>15</v>
      </c>
      <c r="B12" s="7">
        <v>1.2661510533461473</v>
      </c>
      <c r="C12" s="7">
        <v>1.277971816722385</v>
      </c>
      <c r="E12" s="7"/>
    </row>
    <row r="13" spans="1:5">
      <c r="A13" s="6" t="s">
        <v>7</v>
      </c>
      <c r="B13" s="7">
        <v>1.0628804173722026</v>
      </c>
      <c r="C13" s="7">
        <v>0.83088307219591351</v>
      </c>
      <c r="E13" s="7"/>
    </row>
    <row r="14" spans="1:5">
      <c r="A14" s="6" t="s">
        <v>10</v>
      </c>
      <c r="B14" s="7">
        <v>0.94274861562399881</v>
      </c>
      <c r="C14" s="7">
        <v>0.72270715974935418</v>
      </c>
      <c r="E14" s="7"/>
    </row>
    <row r="15" spans="1:5">
      <c r="A15" s="6" t="s">
        <v>18</v>
      </c>
      <c r="B15" s="7">
        <v>0.94007902002959443</v>
      </c>
      <c r="C15" s="7">
        <v>1.0351514175072356</v>
      </c>
      <c r="E15" s="7"/>
    </row>
    <row r="16" spans="1:5">
      <c r="A16" s="6" t="s">
        <v>19</v>
      </c>
      <c r="B16" s="7">
        <v>0.91338306408554915</v>
      </c>
      <c r="C16" s="7">
        <v>0.79290642208169582</v>
      </c>
      <c r="E16" s="7"/>
    </row>
    <row r="17" spans="1:5">
      <c r="A17" s="6" t="s">
        <v>8</v>
      </c>
      <c r="B17" s="7">
        <v>0.76998764358610583</v>
      </c>
      <c r="C17" s="7">
        <v>0.5460581963392811</v>
      </c>
      <c r="E17" s="7"/>
    </row>
    <row r="18" spans="1:5">
      <c r="A18" s="6" t="s">
        <v>17</v>
      </c>
      <c r="B18" s="7">
        <v>0.71354476530441024</v>
      </c>
      <c r="C18" s="7">
        <v>0.49599806664326684</v>
      </c>
      <c r="E18" s="7"/>
    </row>
    <row r="19" spans="1:5">
      <c r="A19" s="2" t="s">
        <v>23</v>
      </c>
      <c r="B19" s="7">
        <v>0.67235671899074034</v>
      </c>
      <c r="C19" s="7">
        <v>0.67897647173904285</v>
      </c>
      <c r="E19" s="7"/>
    </row>
    <row r="20" spans="1:5">
      <c r="A20" s="6" t="s">
        <v>21</v>
      </c>
      <c r="B20" s="7">
        <v>0.61400698671304133</v>
      </c>
      <c r="C20" s="7">
        <v>0.50865695001467282</v>
      </c>
      <c r="E20" s="7"/>
    </row>
    <row r="21" spans="1:5">
      <c r="A21" s="2" t="s">
        <v>26</v>
      </c>
      <c r="B21" s="7">
        <v>0.61400698671304133</v>
      </c>
      <c r="C21" s="7">
        <v>0.63582118751834105</v>
      </c>
      <c r="E21" s="7"/>
    </row>
    <row r="22" spans="1:5">
      <c r="A22" s="6" t="s">
        <v>14</v>
      </c>
      <c r="B22" s="7">
        <v>0.56595426601375987</v>
      </c>
      <c r="C22" s="7">
        <v>0.36710761777077061</v>
      </c>
      <c r="E22" s="7"/>
    </row>
    <row r="23" spans="1:5">
      <c r="A23" s="6" t="s">
        <v>12</v>
      </c>
      <c r="B23" s="7">
        <v>0.56404741201775666</v>
      </c>
      <c r="C23" s="7">
        <v>0.40853669062264447</v>
      </c>
      <c r="E23" s="7"/>
    </row>
    <row r="24" spans="1:5">
      <c r="A24" s="6" t="s">
        <v>16</v>
      </c>
      <c r="B24" s="7">
        <v>0.54917395084893139</v>
      </c>
      <c r="C24" s="7">
        <v>0.3648060026123332</v>
      </c>
      <c r="E24" s="7"/>
    </row>
    <row r="25" spans="1:5">
      <c r="A25" s="6" t="s">
        <v>11</v>
      </c>
      <c r="B25" s="7">
        <v>0.54307201806172101</v>
      </c>
      <c r="C25" s="7">
        <v>0.44478712936803405</v>
      </c>
      <c r="E25" s="7"/>
    </row>
    <row r="26" spans="1:5">
      <c r="A26" s="2" t="s">
        <v>24</v>
      </c>
      <c r="B26" s="7">
        <v>0.48929873537442981</v>
      </c>
      <c r="C26" s="7">
        <v>0.39300078830319174</v>
      </c>
      <c r="E26" s="7"/>
    </row>
    <row r="27" spans="1:5">
      <c r="A27" s="2" t="s">
        <v>31</v>
      </c>
      <c r="B27" s="7">
        <v>0.41455005873110307</v>
      </c>
      <c r="C27" s="7">
        <v>0.47758514537576741</v>
      </c>
      <c r="E27" s="7"/>
    </row>
    <row r="28" spans="1:5">
      <c r="A28" s="2" t="s">
        <v>27</v>
      </c>
      <c r="B28" s="7">
        <v>0.37870120360624226</v>
      </c>
      <c r="C28" s="7">
        <v>0.26871356974757038</v>
      </c>
      <c r="E28" s="7"/>
    </row>
    <row r="29" spans="1:5">
      <c r="A29" s="6" t="s">
        <v>20</v>
      </c>
      <c r="B29" s="7">
        <v>0.37831983280704162</v>
      </c>
      <c r="C29" s="7">
        <v>0.27043978111639844</v>
      </c>
      <c r="E29" s="7"/>
    </row>
    <row r="30" spans="1:5">
      <c r="A30" s="2" t="s">
        <v>25</v>
      </c>
      <c r="B30" s="7">
        <v>0.37298064161823258</v>
      </c>
      <c r="C30" s="7">
        <v>0.30438860470335055</v>
      </c>
      <c r="E30" s="7"/>
    </row>
    <row r="31" spans="1:5">
      <c r="A31" s="2" t="s">
        <v>29</v>
      </c>
      <c r="B31" s="7">
        <v>0.37298064161823258</v>
      </c>
      <c r="C31" s="7">
        <v>0.29230512512155404</v>
      </c>
      <c r="E31" s="7"/>
    </row>
    <row r="32" spans="1:5">
      <c r="A32" s="2" t="s">
        <v>33</v>
      </c>
      <c r="B32" s="7">
        <v>0.36497185483501898</v>
      </c>
      <c r="C32" s="7">
        <v>0.27734462659171077</v>
      </c>
      <c r="E32" s="7"/>
    </row>
    <row r="33" spans="1:5">
      <c r="A33" s="2" t="s">
        <v>43</v>
      </c>
      <c r="B33" s="7">
        <v>0.3642091132366177</v>
      </c>
      <c r="C33" s="7">
        <v>0.39933022998889467</v>
      </c>
      <c r="E33" s="7"/>
    </row>
    <row r="34" spans="1:5">
      <c r="A34" s="6" t="s">
        <v>22</v>
      </c>
      <c r="B34" s="7">
        <v>0.35162387686299634</v>
      </c>
      <c r="C34" s="7">
        <v>0.26583655079952356</v>
      </c>
      <c r="E34" s="7"/>
    </row>
    <row r="35" spans="1:5">
      <c r="A35" s="2" t="s">
        <v>45</v>
      </c>
      <c r="B35" s="7">
        <v>0.33408082009976664</v>
      </c>
      <c r="C35" s="7">
        <v>0.33028177523577168</v>
      </c>
      <c r="E35" s="7"/>
    </row>
    <row r="36" spans="1:5">
      <c r="A36" s="2" t="s">
        <v>42</v>
      </c>
      <c r="B36" s="7">
        <v>0.3333180785013653</v>
      </c>
      <c r="C36" s="7">
        <v>0.38954836556553563</v>
      </c>
      <c r="E36" s="7"/>
    </row>
    <row r="37" spans="1:5">
      <c r="A37" s="2" t="s">
        <v>39</v>
      </c>
      <c r="B37" s="7">
        <v>0.3283602581117569</v>
      </c>
      <c r="C37" s="7">
        <v>0.34869469650327117</v>
      </c>
      <c r="E37" s="7"/>
    </row>
    <row r="38" spans="1:5">
      <c r="A38" s="2" t="s">
        <v>28</v>
      </c>
      <c r="B38" s="7">
        <v>0.31768187573413881</v>
      </c>
      <c r="C38" s="7">
        <v>0.26871356974757038</v>
      </c>
      <c r="E38" s="7"/>
    </row>
    <row r="39" spans="1:5">
      <c r="A39" s="2" t="s">
        <v>46</v>
      </c>
      <c r="B39" s="7">
        <v>0.30624075175811938</v>
      </c>
      <c r="C39" s="7">
        <v>0.3331587941838185</v>
      </c>
      <c r="E39" s="7"/>
    </row>
    <row r="40" spans="1:5">
      <c r="A40" s="2" t="s">
        <v>50</v>
      </c>
      <c r="B40" s="7">
        <v>0.30318978536451419</v>
      </c>
      <c r="C40" s="7">
        <v>0.29863456680725697</v>
      </c>
      <c r="E40" s="7"/>
    </row>
    <row r="41" spans="1:5">
      <c r="A41" s="2" t="s">
        <v>38</v>
      </c>
      <c r="B41" s="7">
        <v>0.3028084145653136</v>
      </c>
      <c r="C41" s="7">
        <v>0.34178985102795884</v>
      </c>
      <c r="E41" s="7"/>
    </row>
    <row r="42" spans="1:5">
      <c r="A42" s="2" t="s">
        <v>37</v>
      </c>
      <c r="B42" s="7">
        <v>0.29518099858130065</v>
      </c>
      <c r="C42" s="7">
        <v>0.21232399836585325</v>
      </c>
      <c r="E42" s="7"/>
    </row>
    <row r="43" spans="1:5">
      <c r="A43" s="2" t="s">
        <v>34</v>
      </c>
      <c r="B43" s="7">
        <v>0.28679084099888635</v>
      </c>
      <c r="C43" s="7">
        <v>0.20024051878405669</v>
      </c>
      <c r="E43" s="7"/>
    </row>
    <row r="44" spans="1:5">
      <c r="A44" s="2" t="s">
        <v>44</v>
      </c>
      <c r="B44" s="7">
        <v>0.28068890821167602</v>
      </c>
      <c r="C44" s="7">
        <v>0.20139132636327542</v>
      </c>
      <c r="E44" s="7"/>
    </row>
    <row r="45" spans="1:5">
      <c r="A45" s="2" t="s">
        <v>48</v>
      </c>
      <c r="B45" s="7">
        <v>0.26123899745244306</v>
      </c>
      <c r="C45" s="7">
        <v>0.27504301143327331</v>
      </c>
      <c r="E45" s="7"/>
    </row>
    <row r="46" spans="1:5">
      <c r="A46" s="2" t="s">
        <v>54</v>
      </c>
      <c r="B46" s="7">
        <v>0.25742528946043658</v>
      </c>
      <c r="C46" s="7">
        <v>0.29000350996311663</v>
      </c>
      <c r="E46" s="7"/>
    </row>
    <row r="47" spans="1:5">
      <c r="A47" s="2" t="s">
        <v>53</v>
      </c>
      <c r="B47" s="7">
        <v>0.25589980626363401</v>
      </c>
      <c r="C47" s="7">
        <v>0.2733168000644452</v>
      </c>
      <c r="E47" s="7"/>
    </row>
    <row r="48" spans="1:5">
      <c r="A48" s="2" t="s">
        <v>49</v>
      </c>
      <c r="B48" s="7">
        <v>0.24865376107882173</v>
      </c>
      <c r="C48" s="7">
        <v>0.19563728846718184</v>
      </c>
      <c r="E48" s="7"/>
    </row>
    <row r="49" spans="1:5">
      <c r="A49" s="2" t="s">
        <v>56</v>
      </c>
      <c r="B49" s="7">
        <v>0.24178908669321006</v>
      </c>
      <c r="C49" s="7">
        <v>0.15478361940491739</v>
      </c>
      <c r="E49" s="7"/>
    </row>
    <row r="50" spans="1:5">
      <c r="A50" s="2" t="s">
        <v>59</v>
      </c>
      <c r="B50" s="7">
        <v>0.23797537870120358</v>
      </c>
      <c r="C50" s="7">
        <v>0.26756276216835168</v>
      </c>
      <c r="E50" s="7"/>
    </row>
    <row r="51" spans="1:5">
      <c r="A51" s="2" t="s">
        <v>40</v>
      </c>
      <c r="B51" s="7">
        <v>0.23606852470520037</v>
      </c>
      <c r="C51" s="7">
        <v>0.13637069813741792</v>
      </c>
      <c r="E51" s="7"/>
    </row>
    <row r="52" spans="1:5">
      <c r="A52" s="2" t="s">
        <v>55</v>
      </c>
      <c r="B52" s="7">
        <v>0.23263618751239454</v>
      </c>
      <c r="C52" s="7">
        <v>0.16226386866983908</v>
      </c>
      <c r="E52" s="7"/>
    </row>
    <row r="53" spans="1:5">
      <c r="A53" s="2" t="s">
        <v>60</v>
      </c>
      <c r="B53" s="7">
        <v>0.2257715131267829</v>
      </c>
      <c r="C53" s="7">
        <v>0.17895057856851046</v>
      </c>
      <c r="E53" s="7"/>
    </row>
    <row r="54" spans="1:5">
      <c r="A54" s="2" t="s">
        <v>41</v>
      </c>
      <c r="B54" s="7">
        <v>0.22195780513477645</v>
      </c>
      <c r="C54" s="7">
        <v>0.1173823730803091</v>
      </c>
      <c r="E54" s="7"/>
    </row>
    <row r="55" spans="1:5">
      <c r="A55" s="2" t="s">
        <v>62</v>
      </c>
      <c r="B55" s="7">
        <v>0.21890683874117128</v>
      </c>
      <c r="C55" s="7">
        <v>0.21347480594507195</v>
      </c>
      <c r="E55" s="7"/>
    </row>
    <row r="56" spans="1:5">
      <c r="A56" s="2" t="s">
        <v>63</v>
      </c>
      <c r="B56" s="7">
        <v>0.21738135554436869</v>
      </c>
      <c r="C56" s="7">
        <v>0.17204573309319815</v>
      </c>
      <c r="E56" s="7"/>
    </row>
    <row r="57" spans="1:5">
      <c r="A57" s="2" t="s">
        <v>64</v>
      </c>
      <c r="B57" s="7">
        <v>0.21433038915076352</v>
      </c>
      <c r="C57" s="7">
        <v>0.21405020973468131</v>
      </c>
      <c r="E57" s="7"/>
    </row>
    <row r="58" spans="1:5">
      <c r="A58" s="2" t="s">
        <v>65</v>
      </c>
      <c r="B58" s="7">
        <v>0.20479611917074733</v>
      </c>
      <c r="C58" s="7">
        <v>0.11853318065952782</v>
      </c>
      <c r="E58" s="7"/>
    </row>
    <row r="59" spans="1:5">
      <c r="A59" s="2" t="s">
        <v>47</v>
      </c>
      <c r="B59" s="7">
        <v>0.20212652357634284</v>
      </c>
      <c r="C59" s="7">
        <v>0.16686709898671392</v>
      </c>
      <c r="E59" s="7"/>
    </row>
    <row r="60" spans="1:5">
      <c r="A60" s="2" t="s">
        <v>58</v>
      </c>
      <c r="B60" s="7">
        <v>0.19945692798193829</v>
      </c>
      <c r="C60" s="7">
        <v>0.15650983077374547</v>
      </c>
      <c r="E60" s="7"/>
    </row>
    <row r="61" spans="1:5">
      <c r="A61" s="2" t="s">
        <v>66</v>
      </c>
      <c r="B61" s="7">
        <v>0.19564321998993181</v>
      </c>
      <c r="C61" s="7">
        <v>0.14557715877116767</v>
      </c>
      <c r="E61" s="7"/>
    </row>
    <row r="62" spans="1:5">
      <c r="A62" s="2" t="s">
        <v>77</v>
      </c>
      <c r="B62" s="7">
        <v>0.19449910759232988</v>
      </c>
      <c r="C62" s="7">
        <v>0.13579529434780857</v>
      </c>
      <c r="E62" s="7"/>
    </row>
    <row r="63" spans="1:5">
      <c r="A63" s="2" t="s">
        <v>72</v>
      </c>
      <c r="B63" s="7">
        <v>0.18992265800192212</v>
      </c>
      <c r="C63" s="7">
        <v>0.14615256256077702</v>
      </c>
      <c r="E63" s="7"/>
    </row>
    <row r="64" spans="1:5">
      <c r="A64" s="2" t="s">
        <v>76</v>
      </c>
      <c r="B64" s="7">
        <v>0.17733742162830077</v>
      </c>
      <c r="C64" s="7">
        <v>0.17722436719968238</v>
      </c>
      <c r="E64" s="7"/>
    </row>
    <row r="65" spans="1:5">
      <c r="A65" s="2" t="s">
        <v>75</v>
      </c>
      <c r="B65" s="7">
        <v>0.17047274724268913</v>
      </c>
      <c r="C65" s="7">
        <v>0.18815703920226018</v>
      </c>
      <c r="E65" s="7"/>
    </row>
    <row r="66" spans="1:5">
      <c r="A66" s="2" t="s">
        <v>70</v>
      </c>
      <c r="B66" s="7">
        <v>0.16627766845148201</v>
      </c>
      <c r="C66" s="7">
        <v>0.12083479581796526</v>
      </c>
      <c r="E66" s="7"/>
    </row>
    <row r="67" spans="1:5">
      <c r="A67" s="2" t="s">
        <v>89</v>
      </c>
      <c r="B67" s="7">
        <v>0.16437081445547877</v>
      </c>
      <c r="C67" s="7">
        <v>0.15248200424647998</v>
      </c>
      <c r="E67" s="7"/>
    </row>
    <row r="68" spans="1:5">
      <c r="A68" s="2" t="s">
        <v>79</v>
      </c>
      <c r="B68" s="7">
        <v>0.16360807285707746</v>
      </c>
      <c r="C68" s="7">
        <v>0.1173823730803091</v>
      </c>
      <c r="E68" s="7"/>
    </row>
    <row r="69" spans="1:5">
      <c r="A69" s="2" t="s">
        <v>67</v>
      </c>
      <c r="B69" s="7">
        <v>0.15941299406587037</v>
      </c>
      <c r="C69" s="7">
        <v>0.16399008003866714</v>
      </c>
      <c r="E69" s="7"/>
    </row>
    <row r="70" spans="1:5">
      <c r="A70" s="2" t="s">
        <v>81</v>
      </c>
      <c r="B70" s="7">
        <v>0.15826888166826841</v>
      </c>
      <c r="C70" s="7">
        <v>0.11853318065952782</v>
      </c>
      <c r="E70" s="7"/>
    </row>
    <row r="71" spans="1:5">
      <c r="A71" s="2" t="s">
        <v>93</v>
      </c>
      <c r="B71" s="7">
        <v>0.15788751086906777</v>
      </c>
      <c r="C71" s="7">
        <v>0.12486262234523077</v>
      </c>
      <c r="E71" s="7"/>
    </row>
    <row r="72" spans="1:5">
      <c r="A72" s="2" t="s">
        <v>83</v>
      </c>
      <c r="B72" s="7">
        <v>0.1563620276722652</v>
      </c>
      <c r="C72" s="7">
        <v>0.11508075792187168</v>
      </c>
      <c r="E72" s="7"/>
    </row>
    <row r="73" spans="1:5">
      <c r="A73" s="2" t="s">
        <v>98</v>
      </c>
      <c r="B73" s="7">
        <v>0.15598065687306453</v>
      </c>
      <c r="C73" s="7">
        <v>0.1507557928776519</v>
      </c>
      <c r="E73" s="7"/>
    </row>
    <row r="74" spans="1:5">
      <c r="A74" s="2" t="s">
        <v>94</v>
      </c>
      <c r="B74" s="7">
        <v>0.15331106127866001</v>
      </c>
      <c r="C74" s="7">
        <v>0.15018038908804254</v>
      </c>
      <c r="E74" s="7"/>
    </row>
    <row r="75" spans="1:5">
      <c r="A75" s="2" t="s">
        <v>78</v>
      </c>
      <c r="B75" s="7">
        <v>0.15064146568425549</v>
      </c>
      <c r="C75" s="7">
        <v>9.4366221495934766E-2</v>
      </c>
      <c r="E75" s="7"/>
    </row>
    <row r="76" spans="1:5">
      <c r="A76" s="2" t="s">
        <v>91</v>
      </c>
      <c r="B76" s="7">
        <v>0.15026009488505485</v>
      </c>
      <c r="C76" s="7">
        <v>0.13349367918937113</v>
      </c>
      <c r="E76" s="7"/>
    </row>
    <row r="77" spans="1:5">
      <c r="A77" s="2" t="s">
        <v>103</v>
      </c>
      <c r="B77" s="7">
        <v>0.14911598248745292</v>
      </c>
      <c r="C77" s="7">
        <v>0.12256100718679333</v>
      </c>
      <c r="E77" s="7"/>
    </row>
    <row r="78" spans="1:5">
      <c r="A78" s="2" t="s">
        <v>106</v>
      </c>
      <c r="B78" s="7">
        <v>0.14835324088905161</v>
      </c>
      <c r="C78" s="7">
        <v>0.11220373897382488</v>
      </c>
      <c r="E78" s="7"/>
    </row>
    <row r="79" spans="1:5">
      <c r="A79" s="2" t="s">
        <v>71</v>
      </c>
      <c r="B79" s="7">
        <v>0.14720912849144968</v>
      </c>
      <c r="C79" s="7">
        <v>9.7818644233590921E-2</v>
      </c>
      <c r="E79" s="7"/>
    </row>
    <row r="80" spans="1:5">
      <c r="A80" s="2" t="s">
        <v>92</v>
      </c>
      <c r="B80" s="7">
        <v>0.14568364529464709</v>
      </c>
      <c r="C80" s="7">
        <v>7.8254915386872737E-2</v>
      </c>
      <c r="E80" s="7"/>
    </row>
    <row r="81" spans="1:5">
      <c r="A81" s="2" t="s">
        <v>132</v>
      </c>
      <c r="B81" s="7">
        <v>0.14453953289704513</v>
      </c>
      <c r="C81" s="7">
        <v>0.11162833518421553</v>
      </c>
      <c r="E81" s="7"/>
    </row>
    <row r="82" spans="1:5">
      <c r="A82" s="2" t="s">
        <v>123</v>
      </c>
      <c r="B82" s="7">
        <v>0.14377679129864385</v>
      </c>
      <c r="C82" s="7">
        <v>8.5735164651794399E-2</v>
      </c>
      <c r="E82" s="7"/>
    </row>
    <row r="83" spans="1:5">
      <c r="A83" s="2" t="s">
        <v>119</v>
      </c>
      <c r="B83" s="7">
        <v>0.14186993730264061</v>
      </c>
      <c r="C83" s="7">
        <v>8.9762991179059906E-2</v>
      </c>
      <c r="E83" s="7"/>
    </row>
    <row r="84" spans="1:5">
      <c r="A84" s="2" t="s">
        <v>129</v>
      </c>
      <c r="B84" s="7">
        <v>0.14186993730264061</v>
      </c>
      <c r="C84" s="7">
        <v>9.9544855602418991E-2</v>
      </c>
      <c r="E84" s="7"/>
    </row>
    <row r="85" spans="1:5">
      <c r="A85" s="2" t="s">
        <v>84</v>
      </c>
      <c r="B85" s="7">
        <v>0.1411071957042393</v>
      </c>
      <c r="C85" s="7">
        <v>0.11277914276343423</v>
      </c>
      <c r="E85" s="7"/>
    </row>
    <row r="86" spans="1:5">
      <c r="A86" s="2" t="s">
        <v>115</v>
      </c>
      <c r="B86" s="7">
        <v>0.13881897090903544</v>
      </c>
      <c r="C86" s="7">
        <v>0.14270013982312085</v>
      </c>
      <c r="E86" s="7"/>
    </row>
    <row r="87" spans="1:5">
      <c r="A87" s="2" t="s">
        <v>111</v>
      </c>
      <c r="B87" s="7">
        <v>0.13843760010983477</v>
      </c>
      <c r="C87" s="7">
        <v>0.12371181476601203</v>
      </c>
      <c r="E87" s="7"/>
    </row>
    <row r="88" spans="1:5">
      <c r="A88" s="2" t="s">
        <v>134</v>
      </c>
      <c r="B88" s="7">
        <v>0.13462389211782833</v>
      </c>
      <c r="C88" s="7">
        <v>0.10587429728812195</v>
      </c>
      <c r="E88" s="7"/>
    </row>
    <row r="89" spans="1:5">
      <c r="A89" s="2" t="s">
        <v>133</v>
      </c>
      <c r="B89" s="7">
        <v>0.13424252131862768</v>
      </c>
      <c r="C89" s="7">
        <v>9.0913798758278624E-2</v>
      </c>
      <c r="E89" s="7"/>
    </row>
    <row r="90" spans="1:5">
      <c r="A90" s="2" t="s">
        <v>113</v>
      </c>
      <c r="B90" s="7">
        <v>0.13271703812182509</v>
      </c>
      <c r="C90" s="7">
        <v>0.11680696929069975</v>
      </c>
      <c r="E90" s="7"/>
    </row>
    <row r="91" spans="1:5">
      <c r="A91" s="2" t="s">
        <v>108</v>
      </c>
      <c r="B91" s="7">
        <v>0.13119155492502249</v>
      </c>
      <c r="C91" s="7">
        <v>0.11047752760499682</v>
      </c>
      <c r="E91" s="7"/>
    </row>
    <row r="92" spans="1:5">
      <c r="A92" s="2" t="s">
        <v>104</v>
      </c>
      <c r="B92" s="7">
        <v>0.13081018412582185</v>
      </c>
      <c r="C92" s="7">
        <v>0.11162833518421553</v>
      </c>
      <c r="E92" s="7"/>
    </row>
    <row r="93" spans="1:5">
      <c r="A93" s="2" t="s">
        <v>148</v>
      </c>
      <c r="B93" s="7">
        <v>0.11631809375619727</v>
      </c>
      <c r="C93" s="7">
        <v>7.4802492649216595E-2</v>
      </c>
      <c r="E93" s="7"/>
    </row>
    <row r="94" spans="1:5">
      <c r="A94" s="2" t="s">
        <v>153</v>
      </c>
      <c r="B94" s="7">
        <v>0.11555535215779597</v>
      </c>
      <c r="C94" s="7">
        <v>8.5735164651794399E-2</v>
      </c>
      <c r="E94" s="7"/>
    </row>
    <row r="95" spans="1:5">
      <c r="A95" s="2" t="s">
        <v>165</v>
      </c>
      <c r="B95" s="7">
        <v>0.11441123976019404</v>
      </c>
      <c r="C95" s="7">
        <v>7.4227088859607229E-2</v>
      </c>
      <c r="E95" s="7"/>
    </row>
    <row r="96" spans="1:5">
      <c r="A96" s="2" t="s">
        <v>146</v>
      </c>
      <c r="B96" s="7">
        <v>0.11402986896099339</v>
      </c>
      <c r="C96" s="7">
        <v>7.4802492649216595E-2</v>
      </c>
      <c r="E96" s="7"/>
    </row>
    <row r="97" spans="1:5">
      <c r="A97" s="2" t="s">
        <v>151</v>
      </c>
      <c r="B97" s="7">
        <v>0.11250438576419081</v>
      </c>
      <c r="C97" s="7">
        <v>9.5517029075153498E-2</v>
      </c>
      <c r="E97" s="7"/>
    </row>
    <row r="98" spans="1:5">
      <c r="A98" s="2" t="s">
        <v>110</v>
      </c>
      <c r="B98" s="7">
        <v>0.11021616096898693</v>
      </c>
      <c r="C98" s="7">
        <v>0.19276026951913505</v>
      </c>
      <c r="E98" s="7"/>
    </row>
    <row r="99" spans="1:5">
      <c r="A99" s="2" t="s">
        <v>159</v>
      </c>
      <c r="B99" s="7">
        <v>0.10640245297698046</v>
      </c>
      <c r="C99" s="7">
        <v>7.5377896438825948E-2</v>
      </c>
      <c r="E99" s="7"/>
    </row>
    <row r="100" spans="1:5">
      <c r="A100" s="2" t="s">
        <v>189</v>
      </c>
      <c r="B100" s="7">
        <v>9.8012295394566226E-2</v>
      </c>
      <c r="C100" s="7">
        <v>6.0992801698591989E-2</v>
      </c>
      <c r="E100" s="7"/>
    </row>
    <row r="101" spans="1:5">
      <c r="A101" s="2" t="s">
        <v>207</v>
      </c>
      <c r="B101" s="7">
        <v>8.6571171418546825E-2</v>
      </c>
      <c r="C101" s="7">
        <v>5.1210937275232897E-2</v>
      </c>
      <c r="E101" s="7"/>
    </row>
    <row r="102" spans="1:5">
      <c r="A102" s="2" t="s">
        <v>187</v>
      </c>
      <c r="B102" s="7">
        <v>8.580842982014554E-2</v>
      </c>
      <c r="C102" s="7">
        <v>7.0199262332341722E-2</v>
      </c>
      <c r="E102" s="7"/>
    </row>
    <row r="103" spans="1:5">
      <c r="A103" s="2" t="s">
        <v>86</v>
      </c>
      <c r="B103" s="7">
        <v>0.17771879242750141</v>
      </c>
      <c r="C103" s="7">
        <v>0.21232399836585325</v>
      </c>
      <c r="E103" s="7"/>
    </row>
    <row r="104" spans="1:5">
      <c r="A104" s="2" t="s">
        <v>136</v>
      </c>
      <c r="B104" s="7">
        <v>0.13004744252742056</v>
      </c>
      <c r="C104" s="7">
        <v>0.12025939202835591</v>
      </c>
      <c r="E104" s="7"/>
    </row>
    <row r="105" spans="1:5">
      <c r="A105" s="2" t="s">
        <v>102</v>
      </c>
      <c r="B105" s="7">
        <v>0.1834393544155111</v>
      </c>
      <c r="C105" s="7">
        <v>0.18528002025421342</v>
      </c>
      <c r="E105" s="7"/>
    </row>
    <row r="106" spans="1:5">
      <c r="A106" s="2" t="s">
        <v>118</v>
      </c>
      <c r="B106" s="7">
        <v>0.15292969047945937</v>
      </c>
      <c r="C106" s="7">
        <v>0.15996225351140161</v>
      </c>
      <c r="E106" s="7"/>
    </row>
    <row r="107" spans="1:5">
      <c r="A107" s="2" t="s">
        <v>138</v>
      </c>
      <c r="B107" s="7">
        <v>0.13042881332662121</v>
      </c>
      <c r="C107" s="7">
        <v>0.12543802613484012</v>
      </c>
      <c r="E107" s="7"/>
    </row>
    <row r="108" spans="1:5">
      <c r="A108" s="2" t="s">
        <v>140</v>
      </c>
      <c r="B108" s="7">
        <v>0.13424252131862768</v>
      </c>
      <c r="C108" s="7">
        <v>0.10760050865695002</v>
      </c>
      <c r="E108" s="7"/>
    </row>
    <row r="109" spans="1:5">
      <c r="A109" s="2" t="s">
        <v>156</v>
      </c>
      <c r="B109" s="7">
        <v>0.12852195933061797</v>
      </c>
      <c r="C109" s="7">
        <v>0.10012025939202834</v>
      </c>
      <c r="E109" s="7"/>
    </row>
    <row r="110" spans="1:5">
      <c r="A110" s="2" t="s">
        <v>122</v>
      </c>
      <c r="B110" s="7">
        <v>0.1498787240858542</v>
      </c>
      <c r="C110" s="7">
        <v>0.1421247360335115</v>
      </c>
      <c r="E110" s="7"/>
    </row>
    <row r="111" spans="1:5">
      <c r="A111" s="2" t="s">
        <v>163</v>
      </c>
      <c r="B111" s="7">
        <v>0.11555535215779597</v>
      </c>
      <c r="C111" s="7">
        <v>0.10587429728812195</v>
      </c>
      <c r="E111" s="7"/>
    </row>
    <row r="112" spans="1:5">
      <c r="A112" s="2" t="s">
        <v>166</v>
      </c>
      <c r="B112" s="7">
        <v>0.10792793617378305</v>
      </c>
      <c r="C112" s="7">
        <v>0.10932672002577808</v>
      </c>
      <c r="E112" s="7"/>
    </row>
    <row r="113" spans="1:5">
      <c r="A113" s="2" t="s">
        <v>182</v>
      </c>
      <c r="B113" s="7">
        <v>0.102588744984974</v>
      </c>
      <c r="C113" s="7">
        <v>9.0338394968669272E-2</v>
      </c>
      <c r="E113" s="7"/>
    </row>
    <row r="114" spans="1:5">
      <c r="A114" s="2" t="s">
        <v>35</v>
      </c>
      <c r="B114" s="7">
        <v>0.42370295791191864</v>
      </c>
      <c r="C114" s="7">
        <v>0.55814167592107766</v>
      </c>
      <c r="E114" s="7"/>
    </row>
    <row r="115" spans="1:5">
      <c r="A115" s="2" t="s">
        <v>147</v>
      </c>
      <c r="B115" s="7">
        <v>0.11555535215779597</v>
      </c>
      <c r="C115" s="7">
        <v>0.11910858444913718</v>
      </c>
      <c r="E115" s="7"/>
    </row>
    <row r="116" spans="1:5">
      <c r="A116" s="2" t="s">
        <v>195</v>
      </c>
      <c r="B116" s="7">
        <v>8.695254221774748E-2</v>
      </c>
      <c r="C116" s="7">
        <v>9.8969451812809639E-2</v>
      </c>
      <c r="E116" s="7"/>
    </row>
    <row r="117" spans="1:5">
      <c r="A117" s="2" t="s">
        <v>168</v>
      </c>
      <c r="B117" s="7">
        <v>0.12203865574420697</v>
      </c>
      <c r="C117" s="7">
        <v>9.8969451812809639E-2</v>
      </c>
      <c r="E117" s="7"/>
    </row>
    <row r="118" spans="1:5">
      <c r="A118" s="2" t="s">
        <v>124</v>
      </c>
      <c r="B118" s="7">
        <v>0.13881897090903544</v>
      </c>
      <c r="C118" s="7">
        <v>0.15650983077374547</v>
      </c>
      <c r="E118" s="7"/>
    </row>
    <row r="119" spans="1:5">
      <c r="A119" s="2" t="s">
        <v>167</v>
      </c>
      <c r="B119" s="7">
        <v>0.11898768935060179</v>
      </c>
      <c r="C119" s="7">
        <v>9.2640010127106709E-2</v>
      </c>
      <c r="E119" s="7"/>
    </row>
    <row r="120" spans="1:5">
      <c r="A120" s="2" t="s">
        <v>183</v>
      </c>
      <c r="B120" s="7">
        <v>0.10640245297698046</v>
      </c>
      <c r="C120" s="7">
        <v>9.4941625285544132E-2</v>
      </c>
      <c r="E120" s="7"/>
    </row>
    <row r="121" spans="1:5">
      <c r="A121" s="2" t="s">
        <v>186</v>
      </c>
      <c r="B121" s="7">
        <v>9.8393666193766868E-2</v>
      </c>
      <c r="C121" s="7">
        <v>9.3790817706325413E-2</v>
      </c>
      <c r="E121" s="7"/>
    </row>
    <row r="122" spans="1:5">
      <c r="A122" s="2" t="s">
        <v>32</v>
      </c>
      <c r="B122" s="7">
        <v>0.51294372492486995</v>
      </c>
      <c r="C122" s="7">
        <v>0.58230863508467068</v>
      </c>
      <c r="E122" s="7"/>
    </row>
    <row r="123" spans="1:5">
      <c r="A123" s="2" t="s">
        <v>68</v>
      </c>
      <c r="B123" s="7">
        <v>0.21318627675316154</v>
      </c>
      <c r="C123" s="7">
        <v>0.28597568343585111</v>
      </c>
      <c r="E123" s="7"/>
    </row>
    <row r="124" spans="1:5">
      <c r="A124" s="2" t="s">
        <v>30</v>
      </c>
      <c r="B124" s="7">
        <v>0.50035848855124865</v>
      </c>
      <c r="C124" s="7">
        <v>0.60992801698591992</v>
      </c>
      <c r="E124" s="7"/>
    </row>
    <row r="125" spans="1:5">
      <c r="A125" s="2" t="s">
        <v>203</v>
      </c>
      <c r="B125" s="7">
        <v>0.10030052018977012</v>
      </c>
      <c r="C125" s="7">
        <v>7.9981126755700807E-2</v>
      </c>
      <c r="E125" s="7"/>
    </row>
    <row r="126" spans="1:5">
      <c r="A126" s="2" t="s">
        <v>199</v>
      </c>
      <c r="B126" s="7">
        <v>9.877503699296751E-2</v>
      </c>
      <c r="C126" s="7">
        <v>8.918758738945054E-2</v>
      </c>
      <c r="E126" s="7"/>
    </row>
    <row r="127" spans="1:5">
      <c r="A127" s="2" t="s">
        <v>180</v>
      </c>
      <c r="B127" s="7">
        <v>9.8012295394566226E-2</v>
      </c>
      <c r="C127" s="7">
        <v>9.2640010127106709E-2</v>
      </c>
      <c r="E127" s="7"/>
    </row>
    <row r="128" spans="1:5">
      <c r="A128" s="2" t="s">
        <v>193</v>
      </c>
      <c r="B128" s="7">
        <v>0.1075465653745824</v>
      </c>
      <c r="C128" s="7">
        <v>9.6667836654372202E-2</v>
      </c>
      <c r="E128" s="7"/>
    </row>
    <row r="129" spans="1:5">
      <c r="A129" s="2" t="s">
        <v>51</v>
      </c>
      <c r="B129" s="7">
        <v>0.29708785257730386</v>
      </c>
      <c r="C129" s="7">
        <v>0.36538140640194255</v>
      </c>
      <c r="E129" s="7"/>
    </row>
    <row r="130" spans="1:5">
      <c r="A130" s="2" t="s">
        <v>161</v>
      </c>
      <c r="B130" s="7">
        <v>0.11975043094900309</v>
      </c>
      <c r="C130" s="7">
        <v>0.1145053541322623</v>
      </c>
      <c r="E130" s="7"/>
    </row>
    <row r="131" spans="1:5">
      <c r="A131" s="2" t="s">
        <v>85</v>
      </c>
      <c r="B131" s="7">
        <v>0.20250789437554345</v>
      </c>
      <c r="C131" s="7">
        <v>0.237641765108665</v>
      </c>
      <c r="E131" s="7"/>
    </row>
    <row r="132" spans="1:5">
      <c r="A132" s="2" t="s">
        <v>227</v>
      </c>
      <c r="B132" s="7">
        <v>8.8859396213750705E-2</v>
      </c>
      <c r="C132" s="7">
        <v>6.0992801698591989E-2</v>
      </c>
      <c r="E132" s="7"/>
    </row>
    <row r="133" spans="1:5">
      <c r="A133" s="2" t="s">
        <v>95</v>
      </c>
      <c r="B133" s="7">
        <v>0.19831281558433633</v>
      </c>
      <c r="C133" s="7">
        <v>0.20426834531132224</v>
      </c>
      <c r="E133" s="7"/>
    </row>
    <row r="134" spans="1:5">
      <c r="A134" s="2" t="s">
        <v>233</v>
      </c>
      <c r="B134" s="7">
        <v>8.7333913016948123E-2</v>
      </c>
      <c r="C134" s="7">
        <v>5.9266590329763912E-2</v>
      </c>
      <c r="E134" s="7"/>
    </row>
    <row r="135" spans="1:5">
      <c r="A135" s="2" t="s">
        <v>109</v>
      </c>
      <c r="B135" s="7">
        <v>0.13767485851143349</v>
      </c>
      <c r="C135" s="7">
        <v>0.21232399836585325</v>
      </c>
      <c r="E135" s="7"/>
    </row>
    <row r="136" spans="1:5">
      <c r="A136" s="2" t="s">
        <v>253</v>
      </c>
      <c r="B136" s="7">
        <v>8.46643174225436E-2</v>
      </c>
      <c r="C136" s="7">
        <v>5.0060129696014172E-2</v>
      </c>
      <c r="E136" s="7"/>
    </row>
    <row r="137" spans="1:5">
      <c r="A137" s="2" t="s">
        <v>150</v>
      </c>
      <c r="B137" s="7">
        <v>0.13653074611383156</v>
      </c>
      <c r="C137" s="7">
        <v>0.13176746782054305</v>
      </c>
      <c r="E137" s="7"/>
    </row>
    <row r="138" spans="1:5">
      <c r="A138" s="2" t="s">
        <v>97</v>
      </c>
      <c r="B138" s="7">
        <v>0.17237960123869236</v>
      </c>
      <c r="C138" s="7">
        <v>0.2267090931060872</v>
      </c>
      <c r="E138" s="7"/>
    </row>
    <row r="139" spans="1:5">
      <c r="A139" s="2" t="s">
        <v>213</v>
      </c>
      <c r="B139" s="7">
        <v>8.5427059020944884E-2</v>
      </c>
      <c r="C139" s="7">
        <v>8.5735164651794399E-2</v>
      </c>
      <c r="E139" s="7"/>
    </row>
    <row r="140" spans="1:5">
      <c r="A140" s="2" t="s">
        <v>279</v>
      </c>
      <c r="B140" s="7">
        <v>7.6274159840129363E-2</v>
      </c>
      <c r="C140" s="7">
        <v>4.2004476641483164E-2</v>
      </c>
      <c r="E140" s="7"/>
    </row>
    <row r="141" spans="1:5">
      <c r="A141" s="2" t="s">
        <v>61</v>
      </c>
      <c r="B141" s="7">
        <v>0.24293319909081201</v>
      </c>
      <c r="C141" s="7">
        <v>0.31589668049553776</v>
      </c>
      <c r="E141" s="7"/>
    </row>
    <row r="142" spans="1:5">
      <c r="A142" s="2" t="s">
        <v>237</v>
      </c>
      <c r="B142" s="7">
        <v>8.3138834225741004E-2</v>
      </c>
      <c r="C142" s="7">
        <v>6.6171435805076215E-2</v>
      </c>
      <c r="E142" s="7"/>
    </row>
    <row r="143" spans="1:5">
      <c r="A143" s="2" t="s">
        <v>36</v>
      </c>
      <c r="B143" s="7">
        <v>0.44811068906076001</v>
      </c>
      <c r="C143" s="7">
        <v>0.53167310159904713</v>
      </c>
      <c r="E143" s="7"/>
    </row>
    <row r="144" spans="1:5">
      <c r="A144" s="2" t="s">
        <v>82</v>
      </c>
      <c r="B144" s="7">
        <v>0.18649032080911629</v>
      </c>
      <c r="C144" s="7">
        <v>0.27907083796053883</v>
      </c>
      <c r="E144" s="7"/>
    </row>
    <row r="145" spans="1:5">
      <c r="A145" s="2" t="s">
        <v>208</v>
      </c>
      <c r="B145" s="7">
        <v>0.10640245297698046</v>
      </c>
      <c r="C145" s="7">
        <v>8.4008953282966328E-2</v>
      </c>
      <c r="E145" s="7"/>
    </row>
    <row r="146" spans="1:5">
      <c r="A146" s="2" t="s">
        <v>201</v>
      </c>
      <c r="B146" s="7">
        <v>9.8012295394566226E-2</v>
      </c>
      <c r="C146" s="7">
        <v>0.10012025939202834</v>
      </c>
      <c r="E146" s="7"/>
    </row>
    <row r="147" spans="1:5">
      <c r="A147" s="2" t="s">
        <v>179</v>
      </c>
      <c r="B147" s="7">
        <v>0.10640245297698046</v>
      </c>
      <c r="C147" s="7">
        <v>0.12083479581796526</v>
      </c>
      <c r="E147" s="7"/>
    </row>
    <row r="148" spans="1:5">
      <c r="A148" s="2" t="s">
        <v>200</v>
      </c>
      <c r="B148" s="7">
        <v>0.10030052018977012</v>
      </c>
      <c r="C148" s="7">
        <v>9.5517029075153498E-2</v>
      </c>
      <c r="E148" s="7"/>
    </row>
    <row r="149" spans="1:5">
      <c r="A149" s="2" t="s">
        <v>88</v>
      </c>
      <c r="B149" s="7">
        <v>0.19373636599392857</v>
      </c>
      <c r="C149" s="7">
        <v>0.25145145605928959</v>
      </c>
      <c r="E149" s="7"/>
    </row>
    <row r="150" spans="1:5">
      <c r="A150" s="2" t="s">
        <v>127</v>
      </c>
      <c r="B150" s="7">
        <v>0.17047274724268913</v>
      </c>
      <c r="C150" s="7">
        <v>0.14672796635038637</v>
      </c>
      <c r="E150" s="7"/>
    </row>
    <row r="151" spans="1:5">
      <c r="A151" s="2" t="s">
        <v>69</v>
      </c>
      <c r="B151" s="7">
        <v>0.22996659191799004</v>
      </c>
      <c r="C151" s="7">
        <v>0.25087605226968024</v>
      </c>
      <c r="E151" s="7"/>
    </row>
    <row r="152" spans="1:5">
      <c r="A152" s="2" t="s">
        <v>139</v>
      </c>
      <c r="B152" s="7">
        <v>0.13691211691303221</v>
      </c>
      <c r="C152" s="7">
        <v>0.16111306109062035</v>
      </c>
      <c r="E152" s="7"/>
    </row>
    <row r="153" spans="1:5">
      <c r="A153" s="2" t="s">
        <v>52</v>
      </c>
      <c r="B153" s="7">
        <v>0.31234268454532976</v>
      </c>
      <c r="C153" s="7">
        <v>0.35732575334741157</v>
      </c>
      <c r="E153" s="7"/>
    </row>
    <row r="154" spans="1:5">
      <c r="A154" s="2" t="s">
        <v>247</v>
      </c>
      <c r="B154" s="7">
        <v>8.0087867832135826E-2</v>
      </c>
      <c r="C154" s="7">
        <v>7.0774666121951074E-2</v>
      </c>
      <c r="E154" s="7"/>
    </row>
    <row r="155" spans="1:5">
      <c r="A155" s="2" t="s">
        <v>130</v>
      </c>
      <c r="B155" s="7">
        <v>0.14911598248745292</v>
      </c>
      <c r="C155" s="7">
        <v>0.17089492551397942</v>
      </c>
      <c r="E155" s="7"/>
    </row>
    <row r="156" spans="1:5">
      <c r="A156" s="2" t="s">
        <v>107</v>
      </c>
      <c r="B156" s="7">
        <v>0.17199823043949172</v>
      </c>
      <c r="C156" s="7">
        <v>0.21922884384116553</v>
      </c>
      <c r="E156" s="7"/>
    </row>
    <row r="157" spans="1:5">
      <c r="A157" s="2" t="s">
        <v>224</v>
      </c>
      <c r="B157" s="7">
        <v>9.877503699296751E-2</v>
      </c>
      <c r="C157" s="7">
        <v>7.1350069911560426E-2</v>
      </c>
      <c r="E157" s="7"/>
    </row>
    <row r="158" spans="1:5">
      <c r="A158" s="2" t="s">
        <v>164</v>
      </c>
      <c r="B158" s="7">
        <v>0.13119155492502249</v>
      </c>
      <c r="C158" s="7">
        <v>0.12486262234523077</v>
      </c>
      <c r="E158" s="7"/>
    </row>
    <row r="159" spans="1:5">
      <c r="A159" s="2" t="s">
        <v>177</v>
      </c>
      <c r="B159" s="7">
        <v>0.11288575656339145</v>
      </c>
      <c r="C159" s="7">
        <v>0.1311920640309337</v>
      </c>
      <c r="E159" s="7"/>
    </row>
    <row r="160" spans="1:5">
      <c r="A160" s="2" t="s">
        <v>232</v>
      </c>
      <c r="B160" s="7">
        <v>9.3817216603359108E-2</v>
      </c>
      <c r="C160" s="7">
        <v>6.6746839594685567E-2</v>
      </c>
      <c r="E160" s="7"/>
    </row>
    <row r="161" spans="1:5">
      <c r="A161" s="2" t="s">
        <v>264</v>
      </c>
      <c r="B161" s="7">
        <v>7.7418272237731303E-2</v>
      </c>
      <c r="C161" s="7">
        <v>5.6964975171326475E-2</v>
      </c>
      <c r="E161" s="7"/>
    </row>
    <row r="162" spans="1:5">
      <c r="A162" s="2" t="s">
        <v>99</v>
      </c>
      <c r="B162" s="7">
        <v>0.18687169160831693</v>
      </c>
      <c r="C162" s="7">
        <v>0.22037965142038426</v>
      </c>
      <c r="E162" s="7"/>
    </row>
    <row r="163" spans="1:5">
      <c r="A163" s="2" t="s">
        <v>215</v>
      </c>
      <c r="B163" s="7">
        <v>9.2291733406556525E-2</v>
      </c>
      <c r="C163" s="7">
        <v>9.3790817706325413E-2</v>
      </c>
      <c r="E163" s="7"/>
    </row>
    <row r="164" spans="1:5">
      <c r="A164" s="2" t="s">
        <v>57</v>
      </c>
      <c r="B164" s="7">
        <v>0.27268012142846249</v>
      </c>
      <c r="C164" s="7">
        <v>0.35329792682014605</v>
      </c>
      <c r="E164" s="7"/>
    </row>
    <row r="165" spans="1:5">
      <c r="A165" s="2" t="s">
        <v>181</v>
      </c>
      <c r="B165" s="7">
        <v>0.102588744984974</v>
      </c>
      <c r="C165" s="7">
        <v>0.14039852466468344</v>
      </c>
      <c r="E165" s="7"/>
    </row>
    <row r="166" spans="1:5">
      <c r="A166" s="2" t="s">
        <v>266</v>
      </c>
      <c r="B166" s="7">
        <v>8.3138834225741004E-2</v>
      </c>
      <c r="C166" s="7">
        <v>6.041739790898263E-2</v>
      </c>
      <c r="E166" s="7"/>
    </row>
    <row r="167" spans="1:5">
      <c r="A167" s="2" t="s">
        <v>230</v>
      </c>
      <c r="B167" s="7">
        <v>9.2673104205757167E-2</v>
      </c>
      <c r="C167" s="7">
        <v>7.9405722966091455E-2</v>
      </c>
      <c r="E167" s="7"/>
    </row>
    <row r="168" spans="1:5">
      <c r="A168" s="2" t="s">
        <v>270</v>
      </c>
      <c r="B168" s="7">
        <v>8.0469238631336468E-2</v>
      </c>
      <c r="C168" s="7">
        <v>6.1568205488201341E-2</v>
      </c>
      <c r="E168" s="7"/>
    </row>
    <row r="169" spans="1:5">
      <c r="A169" s="2" t="s">
        <v>171</v>
      </c>
      <c r="B169" s="7">
        <v>0.11517398135859533</v>
      </c>
      <c r="C169" s="7">
        <v>0.10242187455046579</v>
      </c>
      <c r="E169" s="7"/>
    </row>
    <row r="170" spans="1:5">
      <c r="A170" s="2" t="s">
        <v>217</v>
      </c>
      <c r="B170" s="7">
        <v>0.10106326178817142</v>
      </c>
      <c r="C170" s="7">
        <v>7.9405722966091455E-2</v>
      </c>
      <c r="E170" s="7"/>
    </row>
    <row r="171" spans="1:5">
      <c r="A171" s="2" t="s">
        <v>305</v>
      </c>
      <c r="B171" s="7">
        <v>6.5977148261711902E-2</v>
      </c>
      <c r="C171" s="7">
        <v>5.0635533485623538E-2</v>
      </c>
      <c r="E171" s="7"/>
    </row>
    <row r="172" spans="1:5">
      <c r="A172" s="2" t="s">
        <v>116</v>
      </c>
      <c r="B172" s="7">
        <v>0.1693286348450872</v>
      </c>
      <c r="C172" s="7">
        <v>0.1812521937269479</v>
      </c>
      <c r="E172" s="7"/>
    </row>
    <row r="173" spans="1:5">
      <c r="A173" s="2" t="s">
        <v>112</v>
      </c>
      <c r="B173" s="7">
        <v>0.16017573566427165</v>
      </c>
      <c r="C173" s="7">
        <v>0.221530458999603</v>
      </c>
      <c r="E173" s="7"/>
    </row>
    <row r="174" spans="1:5">
      <c r="A174" s="2" t="s">
        <v>128</v>
      </c>
      <c r="B174" s="7">
        <v>0.1563620276722652</v>
      </c>
      <c r="C174" s="7">
        <v>0.17779977098929173</v>
      </c>
      <c r="E174" s="7"/>
    </row>
    <row r="175" spans="1:5">
      <c r="A175" s="2" t="s">
        <v>228</v>
      </c>
      <c r="B175" s="7">
        <v>0.10220737418577336</v>
      </c>
      <c r="C175" s="7">
        <v>7.0199262332341722E-2</v>
      </c>
      <c r="E175" s="7"/>
    </row>
    <row r="176" spans="1:5">
      <c r="A176" s="2" t="s">
        <v>222</v>
      </c>
      <c r="B176" s="7">
        <v>9.4961329000961062E-2</v>
      </c>
      <c r="C176" s="7">
        <v>9.3215413916716061E-2</v>
      </c>
      <c r="E176" s="7"/>
    </row>
    <row r="177" spans="1:5">
      <c r="A177" s="2" t="s">
        <v>114</v>
      </c>
      <c r="B177" s="7">
        <v>0.18153250041950789</v>
      </c>
      <c r="C177" s="7">
        <v>0.191034058150307</v>
      </c>
      <c r="E177" s="7"/>
    </row>
    <row r="178" spans="1:5">
      <c r="A178" s="2" t="s">
        <v>229</v>
      </c>
      <c r="B178" s="7">
        <v>9.3435845804158466E-2</v>
      </c>
      <c r="C178" s="7">
        <v>9.2064606337497329E-2</v>
      </c>
      <c r="E178" s="7"/>
    </row>
    <row r="179" spans="1:5">
      <c r="A179" s="2" t="s">
        <v>335</v>
      </c>
      <c r="B179" s="7">
        <v>6.1400698671304141E-2</v>
      </c>
      <c r="C179" s="7">
        <v>4.3730688010311235E-2</v>
      </c>
      <c r="E179" s="7"/>
    </row>
    <row r="180" spans="1:5">
      <c r="A180" s="2" t="s">
        <v>141</v>
      </c>
      <c r="B180" s="7">
        <v>0.12585236373621345</v>
      </c>
      <c r="C180" s="7">
        <v>0.17607355962046367</v>
      </c>
      <c r="E180" s="7"/>
    </row>
    <row r="181" spans="1:5">
      <c r="A181" s="2" t="s">
        <v>259</v>
      </c>
      <c r="B181" s="7">
        <v>9.1147621008954585E-2</v>
      </c>
      <c r="C181" s="7">
        <v>6.7897647173904285E-2</v>
      </c>
      <c r="E181" s="7"/>
    </row>
    <row r="182" spans="1:5">
      <c r="A182" s="2" t="s">
        <v>239</v>
      </c>
      <c r="B182" s="7">
        <v>8.6571171418546825E-2</v>
      </c>
      <c r="C182" s="7">
        <v>8.5159760862185033E-2</v>
      </c>
      <c r="E182" s="7"/>
    </row>
    <row r="183" spans="1:5">
      <c r="A183" s="2" t="s">
        <v>125</v>
      </c>
      <c r="B183" s="7">
        <v>0.16475218525467941</v>
      </c>
      <c r="C183" s="7">
        <v>0.17837517477890108</v>
      </c>
      <c r="E183" s="7"/>
    </row>
    <row r="184" spans="1:5">
      <c r="A184" s="2" t="s">
        <v>90</v>
      </c>
      <c r="B184" s="7">
        <v>0.20136378197794153</v>
      </c>
      <c r="C184" s="7">
        <v>0.23188772721257142</v>
      </c>
      <c r="E184" s="7"/>
    </row>
    <row r="185" spans="1:5">
      <c r="A185" s="2" t="s">
        <v>216</v>
      </c>
      <c r="B185" s="7">
        <v>0.10335148658337528</v>
      </c>
      <c r="C185" s="7">
        <v>0.10184647076085644</v>
      </c>
      <c r="E185" s="7"/>
    </row>
    <row r="186" spans="1:5">
      <c r="A186" s="2" t="s">
        <v>218</v>
      </c>
      <c r="B186" s="7">
        <v>9.8012295394566226E-2</v>
      </c>
      <c r="C186" s="7">
        <v>9.0913798758278624E-2</v>
      </c>
      <c r="E186" s="7"/>
    </row>
    <row r="187" spans="1:5">
      <c r="A187" s="2" t="s">
        <v>173</v>
      </c>
      <c r="B187" s="7">
        <v>0.11708083535459857</v>
      </c>
      <c r="C187" s="7">
        <v>0.12831504508288691</v>
      </c>
      <c r="E187" s="7"/>
    </row>
    <row r="188" spans="1:5">
      <c r="A188" s="2" t="s">
        <v>336</v>
      </c>
      <c r="B188" s="7">
        <v>6.4833035864109961E-2</v>
      </c>
      <c r="C188" s="7">
        <v>5.1786341064842249E-2</v>
      </c>
      <c r="E188" s="7"/>
    </row>
    <row r="189" spans="1:5">
      <c r="A189" s="2" t="s">
        <v>341</v>
      </c>
      <c r="B189" s="7">
        <v>5.8731103076899605E-2</v>
      </c>
      <c r="C189" s="7">
        <v>4.0853669062264446E-2</v>
      </c>
      <c r="E189" s="7"/>
    </row>
    <row r="190" spans="1:5">
      <c r="A190" s="2" t="s">
        <v>176</v>
      </c>
      <c r="B190" s="7">
        <v>0.11555535215779597</v>
      </c>
      <c r="C190" s="7">
        <v>0.14270013982312085</v>
      </c>
      <c r="E190" s="7"/>
    </row>
    <row r="191" spans="1:5">
      <c r="A191" s="2" t="s">
        <v>143</v>
      </c>
      <c r="B191" s="7">
        <v>0.1411071957042393</v>
      </c>
      <c r="C191" s="7">
        <v>0.17952598235811981</v>
      </c>
      <c r="E191" s="7"/>
    </row>
    <row r="192" spans="1:5">
      <c r="A192" s="2" t="s">
        <v>190</v>
      </c>
      <c r="B192" s="7">
        <v>0.1075465653745824</v>
      </c>
      <c r="C192" s="7">
        <v>0.13061666024132434</v>
      </c>
      <c r="E192" s="7"/>
    </row>
    <row r="193" spans="1:5">
      <c r="A193" s="2" t="s">
        <v>246</v>
      </c>
      <c r="B193" s="7">
        <v>7.5892789040928721E-2</v>
      </c>
      <c r="C193" s="7">
        <v>9.2064606337497329E-2</v>
      </c>
      <c r="E193" s="7"/>
    </row>
    <row r="194" spans="1:5">
      <c r="A194" s="2" t="s">
        <v>101</v>
      </c>
      <c r="B194" s="7">
        <v>0.21242353515476026</v>
      </c>
      <c r="C194" s="7">
        <v>0.21577642110350939</v>
      </c>
      <c r="E194" s="7"/>
    </row>
    <row r="195" spans="1:5">
      <c r="A195" s="2" t="s">
        <v>300</v>
      </c>
      <c r="B195" s="7">
        <v>7.1697710249721588E-2</v>
      </c>
      <c r="C195" s="7">
        <v>6.041739790898263E-2</v>
      </c>
      <c r="E195" s="7"/>
    </row>
    <row r="196" spans="1:5">
      <c r="A196" s="2" t="s">
        <v>285</v>
      </c>
      <c r="B196" s="7">
        <v>6.9790856253718364E-2</v>
      </c>
      <c r="C196" s="7">
        <v>6.8473050963513638E-2</v>
      </c>
      <c r="E196" s="7"/>
    </row>
    <row r="197" spans="1:5">
      <c r="A197" s="2" t="s">
        <v>120</v>
      </c>
      <c r="B197" s="7">
        <v>0.16818452244748525</v>
      </c>
      <c r="C197" s="7">
        <v>0.20887157562819708</v>
      </c>
      <c r="E197" s="7"/>
    </row>
    <row r="198" spans="1:5">
      <c r="A198" s="2" t="s">
        <v>80</v>
      </c>
      <c r="B198" s="7">
        <v>0.20327063597394474</v>
      </c>
      <c r="C198" s="7">
        <v>0.30036077817608509</v>
      </c>
      <c r="E198" s="7"/>
    </row>
    <row r="199" spans="1:5">
      <c r="A199" s="2" t="s">
        <v>172</v>
      </c>
      <c r="B199" s="7">
        <v>0.12089454334660503</v>
      </c>
      <c r="C199" s="7">
        <v>0.12486262234523077</v>
      </c>
      <c r="E199" s="7"/>
    </row>
    <row r="200" spans="1:5">
      <c r="A200" s="2" t="s">
        <v>96</v>
      </c>
      <c r="B200" s="7">
        <v>0.18229524201790917</v>
      </c>
      <c r="C200" s="7">
        <v>0.25835630153460193</v>
      </c>
      <c r="E200" s="7"/>
    </row>
    <row r="201" spans="1:5">
      <c r="A201" s="2" t="s">
        <v>244</v>
      </c>
      <c r="B201" s="7">
        <v>8.580842982014554E-2</v>
      </c>
      <c r="C201" s="7">
        <v>8.8036779810231836E-2</v>
      </c>
      <c r="E201" s="7"/>
    </row>
    <row r="202" spans="1:5">
      <c r="A202" s="2" t="s">
        <v>154</v>
      </c>
      <c r="B202" s="7">
        <v>0.12242002654340761</v>
      </c>
      <c r="C202" s="7">
        <v>0.16341467624905778</v>
      </c>
      <c r="E202" s="7"/>
    </row>
    <row r="203" spans="1:5">
      <c r="A203" s="2" t="s">
        <v>226</v>
      </c>
      <c r="B203" s="7">
        <v>9.1528991808155227E-2</v>
      </c>
      <c r="C203" s="7">
        <v>0.11392995034265295</v>
      </c>
      <c r="E203" s="7"/>
    </row>
    <row r="204" spans="1:5">
      <c r="A204" s="2" t="s">
        <v>269</v>
      </c>
      <c r="B204" s="7">
        <v>9.0003508611352645E-2</v>
      </c>
      <c r="C204" s="7">
        <v>7.59533002284353E-2</v>
      </c>
      <c r="E204" s="7"/>
    </row>
    <row r="205" spans="1:5">
      <c r="A205" s="2" t="s">
        <v>117</v>
      </c>
      <c r="B205" s="7">
        <v>0.17352371363629429</v>
      </c>
      <c r="C205" s="7">
        <v>0.21577642110350939</v>
      </c>
      <c r="E205" s="7"/>
    </row>
    <row r="206" spans="1:5">
      <c r="A206" s="2" t="s">
        <v>145</v>
      </c>
      <c r="B206" s="7">
        <v>0.13843760010983477</v>
      </c>
      <c r="C206" s="7">
        <v>0.15823604214257356</v>
      </c>
      <c r="E206" s="7"/>
    </row>
    <row r="207" spans="1:5">
      <c r="A207" s="2" t="s">
        <v>175</v>
      </c>
      <c r="B207" s="7">
        <v>0.11288575656339145</v>
      </c>
      <c r="C207" s="7">
        <v>0.13637069813741792</v>
      </c>
      <c r="E207" s="7"/>
    </row>
    <row r="208" spans="1:5">
      <c r="A208" s="2" t="s">
        <v>231</v>
      </c>
      <c r="B208" s="7">
        <v>9.4579958201760406E-2</v>
      </c>
      <c r="C208" s="7">
        <v>8.8612183599841188E-2</v>
      </c>
      <c r="E208" s="7"/>
    </row>
    <row r="209" spans="1:5">
      <c r="A209" s="2" t="s">
        <v>292</v>
      </c>
      <c r="B209" s="7">
        <v>7.3604564245724841E-2</v>
      </c>
      <c r="C209" s="7">
        <v>6.041739790898263E-2</v>
      </c>
      <c r="E209" s="7"/>
    </row>
    <row r="210" spans="1:5">
      <c r="A210" s="2" t="s">
        <v>323</v>
      </c>
      <c r="B210" s="7">
        <v>6.1019327872103485E-2</v>
      </c>
      <c r="C210" s="7">
        <v>6.6171435805076215E-2</v>
      </c>
      <c r="E210" s="7"/>
    </row>
    <row r="211" spans="1:5">
      <c r="A211" s="2" t="s">
        <v>309</v>
      </c>
      <c r="B211" s="7">
        <v>7.1316339450520946E-2</v>
      </c>
      <c r="C211" s="7">
        <v>6.041739790898263E-2</v>
      </c>
      <c r="E211" s="7"/>
    </row>
    <row r="212" spans="1:5">
      <c r="A212" s="2" t="s">
        <v>142</v>
      </c>
      <c r="B212" s="7">
        <v>0.13996308330663737</v>
      </c>
      <c r="C212" s="7">
        <v>0.19391107709835376</v>
      </c>
      <c r="E212" s="7"/>
    </row>
    <row r="213" spans="1:5">
      <c r="A213" s="2" t="s">
        <v>297</v>
      </c>
      <c r="B213" s="7">
        <v>7.3223193446524185E-2</v>
      </c>
      <c r="C213" s="7">
        <v>6.3294416857029426E-2</v>
      </c>
      <c r="E213" s="7"/>
    </row>
    <row r="214" spans="1:5">
      <c r="A214" s="2" t="s">
        <v>131</v>
      </c>
      <c r="B214" s="7">
        <v>0.14682775769224904</v>
      </c>
      <c r="C214" s="7">
        <v>0.20656996046975964</v>
      </c>
      <c r="E214" s="7"/>
    </row>
    <row r="215" spans="1:5">
      <c r="A215" s="2" t="s">
        <v>155</v>
      </c>
      <c r="B215" s="7">
        <v>0.12356413894100958</v>
      </c>
      <c r="C215" s="7">
        <v>0.16456548382827649</v>
      </c>
      <c r="E215" s="7"/>
    </row>
    <row r="216" spans="1:5">
      <c r="A216" s="2" t="s">
        <v>211</v>
      </c>
      <c r="B216" s="7">
        <v>9.5342699800161704E-2</v>
      </c>
      <c r="C216" s="7">
        <v>0.12428721855562141</v>
      </c>
      <c r="E216" s="7"/>
    </row>
    <row r="217" spans="1:5">
      <c r="A217" s="2" t="s">
        <v>258</v>
      </c>
      <c r="B217" s="7">
        <v>8.580842982014554E-2</v>
      </c>
      <c r="C217" s="7">
        <v>8.5735164651794399E-2</v>
      </c>
      <c r="E217" s="7"/>
    </row>
    <row r="218" spans="1:5">
      <c r="A218" s="2" t="s">
        <v>275</v>
      </c>
      <c r="B218" s="7">
        <v>7.5130047442527423E-2</v>
      </c>
      <c r="C218" s="7">
        <v>8.8036779810231836E-2</v>
      </c>
      <c r="E218" s="7"/>
    </row>
    <row r="219" spans="1:5">
      <c r="A219" s="2" t="s">
        <v>198</v>
      </c>
      <c r="B219" s="7">
        <v>9.8012295394566226E-2</v>
      </c>
      <c r="C219" s="7">
        <v>0.13234287161015243</v>
      </c>
      <c r="E219" s="7"/>
    </row>
    <row r="220" spans="1:5">
      <c r="A220" s="2" t="s">
        <v>194</v>
      </c>
      <c r="B220" s="7">
        <v>0.11021616096898693</v>
      </c>
      <c r="C220" s="7">
        <v>0.12141019960757461</v>
      </c>
      <c r="E220" s="7"/>
    </row>
    <row r="221" spans="1:5">
      <c r="A221" s="2" t="s">
        <v>212</v>
      </c>
      <c r="B221" s="7">
        <v>0.10449559898097723</v>
      </c>
      <c r="C221" s="7">
        <v>0.10587429728812195</v>
      </c>
      <c r="E221" s="7"/>
    </row>
    <row r="222" spans="1:5">
      <c r="A222" s="2" t="s">
        <v>238</v>
      </c>
      <c r="B222" s="7">
        <v>8.6189800619346182E-2</v>
      </c>
      <c r="C222" s="7">
        <v>9.4941625285544132E-2</v>
      </c>
      <c r="E222" s="7"/>
    </row>
    <row r="223" spans="1:5">
      <c r="A223" s="2" t="s">
        <v>188</v>
      </c>
      <c r="B223" s="7">
        <v>0.11364849816179275</v>
      </c>
      <c r="C223" s="7">
        <v>0.14327554361273023</v>
      </c>
      <c r="E223" s="7"/>
    </row>
    <row r="224" spans="1:5">
      <c r="A224" s="2" t="s">
        <v>205</v>
      </c>
      <c r="B224" s="7">
        <v>0.10106326178817142</v>
      </c>
      <c r="C224" s="7">
        <v>0.12256100718679333</v>
      </c>
      <c r="E224" s="7"/>
    </row>
    <row r="225" spans="1:5">
      <c r="A225" s="2" t="s">
        <v>105</v>
      </c>
      <c r="B225" s="7">
        <v>0.19602459078913245</v>
      </c>
      <c r="C225" s="7">
        <v>0.21405020973468131</v>
      </c>
      <c r="E225" s="7"/>
    </row>
    <row r="226" spans="1:5">
      <c r="A226" s="2" t="s">
        <v>162</v>
      </c>
      <c r="B226" s="7">
        <v>0.12852195933061797</v>
      </c>
      <c r="C226" s="7">
        <v>0.15593442698413612</v>
      </c>
      <c r="E226" s="7"/>
    </row>
    <row r="227" spans="1:5">
      <c r="A227" s="2" t="s">
        <v>248</v>
      </c>
      <c r="B227" s="7">
        <v>7.8181013836132601E-2</v>
      </c>
      <c r="C227" s="7">
        <v>9.609243286476285E-2</v>
      </c>
      <c r="E227" s="7"/>
    </row>
    <row r="228" spans="1:5">
      <c r="A228" s="2" t="s">
        <v>372</v>
      </c>
      <c r="B228" s="7">
        <v>6.0637957072902836E-2</v>
      </c>
      <c r="C228" s="7">
        <v>3.8552053903827009E-2</v>
      </c>
      <c r="E228" s="7"/>
    </row>
    <row r="229" spans="1:5">
      <c r="A229" s="2" t="s">
        <v>337</v>
      </c>
      <c r="B229" s="7">
        <v>6.4070294265708663E-2</v>
      </c>
      <c r="C229" s="7">
        <v>4.3155284220701876E-2</v>
      </c>
      <c r="E229" s="7"/>
    </row>
    <row r="230" spans="1:5">
      <c r="A230" s="2" t="s">
        <v>87</v>
      </c>
      <c r="B230" s="7">
        <v>0.19182951199792536</v>
      </c>
      <c r="C230" s="7">
        <v>0.28942810617350728</v>
      </c>
      <c r="E230" s="7"/>
    </row>
    <row r="231" spans="1:5">
      <c r="A231" s="2" t="s">
        <v>272</v>
      </c>
      <c r="B231" s="7">
        <v>7.5892789040928721E-2</v>
      </c>
      <c r="C231" s="7">
        <v>9.7243240443981568E-2</v>
      </c>
      <c r="E231" s="7"/>
    </row>
    <row r="232" spans="1:5">
      <c r="A232" s="2" t="s">
        <v>302</v>
      </c>
      <c r="B232" s="7">
        <v>6.4070294265708663E-2</v>
      </c>
      <c r="C232" s="7">
        <v>6.8473050963513638E-2</v>
      </c>
      <c r="E232" s="7"/>
    </row>
    <row r="233" spans="1:5">
      <c r="A233" s="2" t="s">
        <v>325</v>
      </c>
      <c r="B233" s="7">
        <v>6.1019327872103485E-2</v>
      </c>
      <c r="C233" s="7">
        <v>7.0199262332341722E-2</v>
      </c>
      <c r="E233" s="7"/>
    </row>
    <row r="234" spans="1:5">
      <c r="A234" s="2" t="s">
        <v>100</v>
      </c>
      <c r="B234" s="7">
        <v>0.19488047839153053</v>
      </c>
      <c r="C234" s="7">
        <v>0.26008251290342999</v>
      </c>
      <c r="E234" s="7"/>
    </row>
    <row r="235" spans="1:5">
      <c r="A235" s="2" t="s">
        <v>210</v>
      </c>
      <c r="B235" s="7">
        <v>9.9537778591368808E-2</v>
      </c>
      <c r="C235" s="7">
        <v>0.12141019960757461</v>
      </c>
      <c r="E235" s="7"/>
    </row>
    <row r="236" spans="1:5">
      <c r="A236" s="2" t="s">
        <v>170</v>
      </c>
      <c r="B236" s="7">
        <v>0.12127591414580567</v>
      </c>
      <c r="C236" s="7">
        <v>0.16283927245944843</v>
      </c>
      <c r="E236" s="7"/>
    </row>
    <row r="237" spans="1:5">
      <c r="A237" s="2" t="s">
        <v>299</v>
      </c>
      <c r="B237" s="7">
        <v>8.1613351028938408E-2</v>
      </c>
      <c r="C237" s="7">
        <v>6.3869820646638778E-2</v>
      </c>
      <c r="E237" s="7"/>
    </row>
    <row r="238" spans="1:5">
      <c r="A238" s="2" t="s">
        <v>353</v>
      </c>
      <c r="B238" s="7">
        <v>5.9112473876100254E-2</v>
      </c>
      <c r="C238" s="7">
        <v>5.5238763802498411E-2</v>
      </c>
      <c r="E238" s="7"/>
    </row>
    <row r="239" spans="1:5">
      <c r="A239" s="2" t="s">
        <v>174</v>
      </c>
      <c r="B239" s="7">
        <v>0.12814058853141733</v>
      </c>
      <c r="C239" s="7">
        <v>0.14557715877116767</v>
      </c>
      <c r="E239" s="7"/>
    </row>
    <row r="240" spans="1:5">
      <c r="A240" s="2" t="s">
        <v>283</v>
      </c>
      <c r="B240" s="7">
        <v>7.7799643036931945E-2</v>
      </c>
      <c r="C240" s="7">
        <v>9.1489202547887977E-2</v>
      </c>
      <c r="E240" s="7"/>
    </row>
    <row r="241" spans="1:5">
      <c r="A241" s="2" t="s">
        <v>234</v>
      </c>
      <c r="B241" s="7">
        <v>9.9537778591368808E-2</v>
      </c>
      <c r="C241" s="7">
        <v>0.10012025939202834</v>
      </c>
      <c r="E241" s="7"/>
    </row>
    <row r="242" spans="1:5">
      <c r="A242" s="2" t="s">
        <v>274</v>
      </c>
      <c r="B242" s="7">
        <v>8.7715283816148765E-2</v>
      </c>
      <c r="C242" s="7">
        <v>8.0556530545310173E-2</v>
      </c>
      <c r="E242" s="7"/>
    </row>
    <row r="243" spans="1:5">
      <c r="A243" s="2" t="s">
        <v>315</v>
      </c>
      <c r="B243" s="7">
        <v>6.7121260659313842E-2</v>
      </c>
      <c r="C243" s="7">
        <v>7.0774666121951074E-2</v>
      </c>
      <c r="E243" s="7"/>
    </row>
    <row r="244" spans="1:5">
      <c r="A244" s="2" t="s">
        <v>355</v>
      </c>
      <c r="B244" s="7">
        <v>6.4833035864109961E-2</v>
      </c>
      <c r="C244" s="7">
        <v>5.2937148644060975E-2</v>
      </c>
      <c r="E244" s="7"/>
    </row>
    <row r="245" spans="1:5">
      <c r="A245" s="2" t="s">
        <v>137</v>
      </c>
      <c r="B245" s="7">
        <v>0.13767485851143349</v>
      </c>
      <c r="C245" s="7">
        <v>0.20254213394249415</v>
      </c>
      <c r="E245" s="7"/>
    </row>
    <row r="246" spans="1:5">
      <c r="A246" s="2" t="s">
        <v>361</v>
      </c>
      <c r="B246" s="7">
        <v>6.4833035864109961E-2</v>
      </c>
      <c r="C246" s="7">
        <v>5.1210937275232897E-2</v>
      </c>
      <c r="E246" s="7"/>
    </row>
    <row r="247" spans="1:5">
      <c r="A247" s="2" t="s">
        <v>290</v>
      </c>
      <c r="B247" s="7">
        <v>7.8181013836132601E-2</v>
      </c>
      <c r="C247" s="7">
        <v>6.962385854273237E-2</v>
      </c>
      <c r="E247" s="7"/>
    </row>
    <row r="248" spans="1:5">
      <c r="A248" s="2" t="s">
        <v>406</v>
      </c>
      <c r="B248" s="7">
        <v>5.1485057892087321E-2</v>
      </c>
      <c r="C248" s="7">
        <v>4.7758514537576749E-2</v>
      </c>
      <c r="E248" s="7"/>
    </row>
    <row r="249" spans="1:5">
      <c r="A249" s="2" t="s">
        <v>288</v>
      </c>
      <c r="B249" s="7">
        <v>7.6655530639330005E-2</v>
      </c>
      <c r="C249" s="7">
        <v>8.5735164651794399E-2</v>
      </c>
      <c r="E249" s="7"/>
    </row>
    <row r="250" spans="1:5">
      <c r="A250" s="2" t="s">
        <v>209</v>
      </c>
      <c r="B250" s="7">
        <v>0.10373285738257594</v>
      </c>
      <c r="C250" s="7">
        <v>0.12889044887249629</v>
      </c>
      <c r="E250" s="7"/>
    </row>
    <row r="251" spans="1:5">
      <c r="A251" s="2" t="s">
        <v>257</v>
      </c>
      <c r="B251" s="7">
        <v>8.8096654615349407E-2</v>
      </c>
      <c r="C251" s="7">
        <v>9.3790817706325413E-2</v>
      </c>
      <c r="E251" s="7"/>
    </row>
    <row r="252" spans="1:5">
      <c r="A252" s="2" t="s">
        <v>380</v>
      </c>
      <c r="B252" s="7">
        <v>6.7502631458514484E-2</v>
      </c>
      <c r="C252" s="7">
        <v>4.890932211679546E-2</v>
      </c>
      <c r="E252" s="7"/>
    </row>
    <row r="253" spans="1:5">
      <c r="A253" s="2" t="s">
        <v>344</v>
      </c>
      <c r="B253" s="7">
        <v>6.5595777462511246E-2</v>
      </c>
      <c r="C253" s="7">
        <v>6.2143609277810707E-2</v>
      </c>
      <c r="E253" s="7"/>
    </row>
    <row r="254" spans="1:5">
      <c r="A254" s="2" t="s">
        <v>197</v>
      </c>
      <c r="B254" s="7">
        <v>0.11669946455539791</v>
      </c>
      <c r="C254" s="7">
        <v>0.13867231329585539</v>
      </c>
      <c r="E254" s="7"/>
    </row>
    <row r="255" spans="1:5">
      <c r="A255" s="2" t="s">
        <v>191</v>
      </c>
      <c r="B255" s="7">
        <v>0.11708083535459857</v>
      </c>
      <c r="C255" s="7">
        <v>0.13694610192702728</v>
      </c>
      <c r="E255" s="7"/>
    </row>
    <row r="256" spans="1:5">
      <c r="A256" s="2" t="s">
        <v>254</v>
      </c>
      <c r="B256" s="7">
        <v>9.1910362607355883E-2</v>
      </c>
      <c r="C256" s="7">
        <v>9.5517029075153498E-2</v>
      </c>
      <c r="E256" s="7"/>
    </row>
    <row r="257" spans="1:5">
      <c r="A257" s="2" t="s">
        <v>316</v>
      </c>
      <c r="B257" s="7">
        <v>6.7884002257715126E-2</v>
      </c>
      <c r="C257" s="7">
        <v>7.1925473701169793E-2</v>
      </c>
      <c r="E257" s="7"/>
    </row>
    <row r="258" spans="1:5">
      <c r="A258" s="2" t="s">
        <v>220</v>
      </c>
      <c r="B258" s="7">
        <v>0.10487696978017788</v>
      </c>
      <c r="C258" s="7">
        <v>0.12256100718679333</v>
      </c>
      <c r="E258" s="7"/>
    </row>
    <row r="259" spans="1:5">
      <c r="A259" s="2" t="s">
        <v>369</v>
      </c>
      <c r="B259" s="7">
        <v>5.7586990679297664E-2</v>
      </c>
      <c r="C259" s="7">
        <v>5.2361744854451608E-2</v>
      </c>
      <c r="E259" s="7"/>
    </row>
    <row r="260" spans="1:5">
      <c r="A260" s="2" t="s">
        <v>384</v>
      </c>
      <c r="B260" s="7">
        <v>5.3391911888090553E-2</v>
      </c>
      <c r="C260" s="7">
        <v>5.5814167592107763E-2</v>
      </c>
      <c r="E260" s="7"/>
    </row>
    <row r="261" spans="1:5">
      <c r="A261" s="2" t="s">
        <v>420</v>
      </c>
      <c r="B261" s="7">
        <v>4.8052720699281501E-2</v>
      </c>
      <c r="C261" s="7">
        <v>4.4881495589529953E-2</v>
      </c>
      <c r="E261" s="7"/>
    </row>
    <row r="262" spans="1:5">
      <c r="A262" s="2" t="s">
        <v>330</v>
      </c>
      <c r="B262" s="7">
        <v>7.2079081048922244E-2</v>
      </c>
      <c r="C262" s="7">
        <v>5.8691186540154552E-2</v>
      </c>
      <c r="E262" s="7"/>
    </row>
    <row r="263" spans="1:5">
      <c r="A263" s="2" t="s">
        <v>204</v>
      </c>
      <c r="B263" s="7">
        <v>0.10068189098897076</v>
      </c>
      <c r="C263" s="7">
        <v>0.13406908297898051</v>
      </c>
      <c r="E263" s="7"/>
    </row>
    <row r="264" spans="1:5">
      <c r="A264" s="2" t="s">
        <v>374</v>
      </c>
      <c r="B264" s="7">
        <v>5.8349732277698955E-2</v>
      </c>
      <c r="C264" s="7">
        <v>5.9266590329763912E-2</v>
      </c>
      <c r="E264" s="7"/>
    </row>
    <row r="265" spans="1:5">
      <c r="A265" s="2" t="s">
        <v>252</v>
      </c>
      <c r="B265" s="7">
        <v>8.695254221774748E-2</v>
      </c>
      <c r="C265" s="7">
        <v>9.2640010127106709E-2</v>
      </c>
      <c r="E265" s="7"/>
    </row>
    <row r="266" spans="1:5">
      <c r="A266" s="2" t="s">
        <v>352</v>
      </c>
      <c r="B266" s="7">
        <v>7.4367305844126125E-2</v>
      </c>
      <c r="C266" s="7">
        <v>5.5238763802498411E-2</v>
      </c>
      <c r="E266" s="7"/>
    </row>
    <row r="267" spans="1:5">
      <c r="A267" s="2" t="s">
        <v>126</v>
      </c>
      <c r="B267" s="7">
        <v>0.16513355605388005</v>
      </c>
      <c r="C267" s="7">
        <v>0.21462561352429069</v>
      </c>
      <c r="E267" s="7"/>
    </row>
    <row r="268" spans="1:5">
      <c r="A268" s="2" t="s">
        <v>169</v>
      </c>
      <c r="B268" s="7">
        <v>0.14911598248745292</v>
      </c>
      <c r="C268" s="7">
        <v>0.15593442698413612</v>
      </c>
      <c r="E268" s="7"/>
    </row>
    <row r="269" spans="1:5">
      <c r="A269" s="2" t="s">
        <v>243</v>
      </c>
      <c r="B269" s="7">
        <v>8.5045688221744242E-2</v>
      </c>
      <c r="C269" s="7">
        <v>0.1162315655010904</v>
      </c>
      <c r="E269" s="7"/>
    </row>
    <row r="270" spans="1:5">
      <c r="A270" s="2" t="s">
        <v>342</v>
      </c>
      <c r="B270" s="7">
        <v>6.9409485454517722E-2</v>
      </c>
      <c r="C270" s="7">
        <v>6.3294416857029426E-2</v>
      </c>
      <c r="E270" s="7"/>
    </row>
    <row r="271" spans="1:5">
      <c r="A271" s="2" t="s">
        <v>152</v>
      </c>
      <c r="B271" s="7">
        <v>0.15102283648345613</v>
      </c>
      <c r="C271" s="7">
        <v>0.17895057856851046</v>
      </c>
      <c r="E271" s="7"/>
    </row>
    <row r="272" spans="1:5">
      <c r="A272" s="2" t="s">
        <v>178</v>
      </c>
      <c r="B272" s="7">
        <v>0.11898768935060179</v>
      </c>
      <c r="C272" s="7">
        <v>0.1714703293035888</v>
      </c>
      <c r="E272" s="7"/>
    </row>
    <row r="273" spans="1:5">
      <c r="A273" s="2" t="s">
        <v>206</v>
      </c>
      <c r="B273" s="7">
        <v>0.11517398135859533</v>
      </c>
      <c r="C273" s="7">
        <v>0.12083479581796526</v>
      </c>
      <c r="E273" s="7"/>
    </row>
    <row r="274" spans="1:5">
      <c r="A274" s="2" t="s">
        <v>398</v>
      </c>
      <c r="B274" s="7">
        <v>5.2629170289689262E-2</v>
      </c>
      <c r="C274" s="7">
        <v>5.6964975171326475E-2</v>
      </c>
      <c r="E274" s="7"/>
    </row>
    <row r="275" spans="1:5">
      <c r="A275" s="2" t="s">
        <v>158</v>
      </c>
      <c r="B275" s="7">
        <v>0.14682775769224904</v>
      </c>
      <c r="C275" s="7">
        <v>0.16571629140749519</v>
      </c>
      <c r="E275" s="7"/>
    </row>
    <row r="276" spans="1:5">
      <c r="A276" s="2" t="s">
        <v>403</v>
      </c>
      <c r="B276" s="7">
        <v>5.3773282687291202E-2</v>
      </c>
      <c r="C276" s="7">
        <v>5.0635533485623538E-2</v>
      </c>
      <c r="E276" s="7"/>
    </row>
    <row r="277" spans="1:5">
      <c r="A277" s="2" t="s">
        <v>73</v>
      </c>
      <c r="B277" s="7">
        <v>0.26886641343645601</v>
      </c>
      <c r="C277" s="7">
        <v>0.27734462659171077</v>
      </c>
      <c r="E277" s="7"/>
    </row>
    <row r="278" spans="1:5">
      <c r="A278" s="2" t="s">
        <v>144</v>
      </c>
      <c r="B278" s="7">
        <v>0.16131984806187361</v>
      </c>
      <c r="C278" s="7">
        <v>0.18182759751655725</v>
      </c>
      <c r="E278" s="7"/>
    </row>
    <row r="279" spans="1:5">
      <c r="A279" s="2" t="s">
        <v>219</v>
      </c>
      <c r="B279" s="7">
        <v>0.1083093069729837</v>
      </c>
      <c r="C279" s="7">
        <v>0.12198560339718398</v>
      </c>
      <c r="E279" s="7"/>
    </row>
    <row r="280" spans="1:5">
      <c r="A280" s="2" t="s">
        <v>280</v>
      </c>
      <c r="B280" s="7">
        <v>7.5130047442527423E-2</v>
      </c>
      <c r="C280" s="7">
        <v>9.6667836654372202E-2</v>
      </c>
      <c r="E280" s="7"/>
    </row>
    <row r="281" spans="1:5">
      <c r="A281" s="2" t="s">
        <v>310</v>
      </c>
      <c r="B281" s="7">
        <v>6.7884002257715126E-2</v>
      </c>
      <c r="C281" s="7">
        <v>7.0774666121951074E-2</v>
      </c>
      <c r="E281" s="7"/>
    </row>
    <row r="282" spans="1:5">
      <c r="A282" s="2" t="s">
        <v>432</v>
      </c>
      <c r="B282" s="7">
        <v>5.2247799490488613E-2</v>
      </c>
      <c r="C282" s="7">
        <v>4.4881495589529953E-2</v>
      </c>
      <c r="E282" s="7"/>
    </row>
    <row r="283" spans="1:5">
      <c r="A283" s="2" t="s">
        <v>461</v>
      </c>
      <c r="B283" s="7">
        <v>4.7671349900080852E-2</v>
      </c>
      <c r="C283" s="7">
        <v>3.9127457693436368E-2</v>
      </c>
      <c r="E283" s="7"/>
    </row>
    <row r="284" spans="1:5">
      <c r="A284" s="2" t="s">
        <v>359</v>
      </c>
      <c r="B284" s="7">
        <v>6.7121260659313842E-2</v>
      </c>
      <c r="C284" s="7">
        <v>5.1210937275232897E-2</v>
      </c>
      <c r="E284" s="7"/>
    </row>
    <row r="285" spans="1:5">
      <c r="A285" s="2" t="s">
        <v>135</v>
      </c>
      <c r="B285" s="7">
        <v>0.17047274724268913</v>
      </c>
      <c r="C285" s="7">
        <v>0.18182759751655725</v>
      </c>
      <c r="E285" s="7"/>
    </row>
    <row r="286" spans="1:5">
      <c r="A286" s="2" t="s">
        <v>318</v>
      </c>
      <c r="B286" s="7">
        <v>7.4367305844126125E-2</v>
      </c>
      <c r="C286" s="7">
        <v>6.7322243384294933E-2</v>
      </c>
      <c r="E286" s="7"/>
    </row>
    <row r="287" spans="1:5">
      <c r="A287" s="2" t="s">
        <v>397</v>
      </c>
      <c r="B287" s="7">
        <v>4.9578203896084083E-2</v>
      </c>
      <c r="C287" s="7">
        <v>5.5814167592107763E-2</v>
      </c>
      <c r="E287" s="7"/>
    </row>
    <row r="288" spans="1:5">
      <c r="A288" s="2" t="s">
        <v>202</v>
      </c>
      <c r="B288" s="7">
        <v>9.8393666193766868E-2</v>
      </c>
      <c r="C288" s="7">
        <v>0.14270013982312085</v>
      </c>
      <c r="E288" s="7"/>
    </row>
    <row r="289" spans="1:5">
      <c r="A289" s="2" t="s">
        <v>385</v>
      </c>
      <c r="B289" s="7">
        <v>5.6061507482495082E-2</v>
      </c>
      <c r="C289" s="7">
        <v>5.5238763802498411E-2</v>
      </c>
      <c r="E289" s="7"/>
    </row>
    <row r="290" spans="1:5">
      <c r="A290" s="2" t="s">
        <v>410</v>
      </c>
      <c r="B290" s="7">
        <v>5.2247799490488613E-2</v>
      </c>
      <c r="C290" s="7">
        <v>5.1786341064842249E-2</v>
      </c>
      <c r="E290" s="7"/>
    </row>
    <row r="291" spans="1:5">
      <c r="A291" s="2" t="s">
        <v>235</v>
      </c>
      <c r="B291" s="7">
        <v>9.9537778591368808E-2</v>
      </c>
      <c r="C291" s="7">
        <v>0.10587429728812195</v>
      </c>
      <c r="E291" s="7"/>
    </row>
    <row r="292" spans="1:5">
      <c r="A292" s="2" t="s">
        <v>296</v>
      </c>
      <c r="B292" s="7">
        <v>7.5511418241728065E-2</v>
      </c>
      <c r="C292" s="7">
        <v>7.6528704018044666E-2</v>
      </c>
      <c r="E292" s="7"/>
    </row>
    <row r="293" spans="1:5">
      <c r="A293" s="2" t="s">
        <v>313</v>
      </c>
      <c r="B293" s="7">
        <v>7.2841822647323543E-2</v>
      </c>
      <c r="C293" s="7">
        <v>8.0556530545310173E-2</v>
      </c>
      <c r="E293" s="7"/>
    </row>
    <row r="294" spans="1:5">
      <c r="A294" s="2" t="s">
        <v>366</v>
      </c>
      <c r="B294" s="7">
        <v>6.5214406663310603E-2</v>
      </c>
      <c r="C294" s="7">
        <v>6.3294416857029426E-2</v>
      </c>
      <c r="E294" s="7"/>
    </row>
    <row r="295" spans="1:5">
      <c r="A295" s="2" t="s">
        <v>184</v>
      </c>
      <c r="B295" s="7">
        <v>0.11174164416578951</v>
      </c>
      <c r="C295" s="7">
        <v>0.16341467624905778</v>
      </c>
      <c r="E295" s="7"/>
    </row>
    <row r="296" spans="1:5">
      <c r="A296" s="2" t="s">
        <v>225</v>
      </c>
      <c r="B296" s="7">
        <v>0.10335148658337528</v>
      </c>
      <c r="C296" s="7">
        <v>0.11392995034265295</v>
      </c>
      <c r="E296" s="7"/>
    </row>
    <row r="297" spans="1:5">
      <c r="A297" s="2" t="s">
        <v>221</v>
      </c>
      <c r="B297" s="7">
        <v>0.10678382377618111</v>
      </c>
      <c r="C297" s="7">
        <v>0.12946585266210564</v>
      </c>
      <c r="E297" s="7"/>
    </row>
    <row r="298" spans="1:5">
      <c r="A298" s="2" t="s">
        <v>459</v>
      </c>
      <c r="B298" s="7">
        <v>5.072231629368603E-2</v>
      </c>
      <c r="C298" s="7">
        <v>3.8552053903827009E-2</v>
      </c>
      <c r="E298" s="7"/>
    </row>
    <row r="299" spans="1:5">
      <c r="A299" s="2" t="s">
        <v>282</v>
      </c>
      <c r="B299" s="7">
        <v>8.2757463426540348E-2</v>
      </c>
      <c r="C299" s="7">
        <v>8.6885972231013117E-2</v>
      </c>
      <c r="E299" s="7"/>
    </row>
    <row r="300" spans="1:5">
      <c r="A300" s="2" t="s">
        <v>415</v>
      </c>
      <c r="B300" s="7">
        <v>5.9112473876100254E-2</v>
      </c>
      <c r="C300" s="7">
        <v>4.1429072851873798E-2</v>
      </c>
      <c r="E300" s="7"/>
    </row>
    <row r="301" spans="1:5">
      <c r="A301" s="2" t="s">
        <v>373</v>
      </c>
      <c r="B301" s="7">
        <v>6.2926181868106723E-2</v>
      </c>
      <c r="C301" s="7">
        <v>5.5814167592107763E-2</v>
      </c>
      <c r="E301" s="7"/>
    </row>
    <row r="302" spans="1:5">
      <c r="A302" s="2" t="s">
        <v>404</v>
      </c>
      <c r="B302" s="7">
        <v>5.4154653486491851E-2</v>
      </c>
      <c r="C302" s="7">
        <v>5.1210937275232897E-2</v>
      </c>
      <c r="E302" s="7"/>
    </row>
    <row r="303" spans="1:5">
      <c r="A303" s="2" t="s">
        <v>251</v>
      </c>
      <c r="B303" s="7">
        <v>0.10106326178817142</v>
      </c>
      <c r="C303" s="7">
        <v>8.8612183599841188E-2</v>
      </c>
      <c r="E303" s="7"/>
    </row>
    <row r="304" spans="1:5">
      <c r="A304" s="2" t="s">
        <v>276</v>
      </c>
      <c r="B304" s="7">
        <v>8.4282946623342944E-2</v>
      </c>
      <c r="C304" s="7">
        <v>9.8394048023200287E-2</v>
      </c>
      <c r="E304" s="7"/>
    </row>
    <row r="305" spans="1:5">
      <c r="A305" s="2" t="s">
        <v>281</v>
      </c>
      <c r="B305" s="7">
        <v>7.6655530639330005E-2</v>
      </c>
      <c r="C305" s="7">
        <v>0.11047752760499682</v>
      </c>
      <c r="E305" s="7"/>
    </row>
    <row r="306" spans="1:5">
      <c r="A306" s="2" t="s">
        <v>214</v>
      </c>
      <c r="B306" s="7">
        <v>0.1075465653745824</v>
      </c>
      <c r="C306" s="7">
        <v>0.11853318065952782</v>
      </c>
      <c r="E306" s="7"/>
    </row>
    <row r="307" spans="1:5">
      <c r="A307" s="2" t="s">
        <v>223</v>
      </c>
      <c r="B307" s="7">
        <v>9.8393666193766868E-2</v>
      </c>
      <c r="C307" s="7">
        <v>0.1271642375036682</v>
      </c>
      <c r="E307" s="7"/>
    </row>
    <row r="308" spans="1:5">
      <c r="A308" s="2" t="s">
        <v>185</v>
      </c>
      <c r="B308" s="7">
        <v>0.13119155492502249</v>
      </c>
      <c r="C308" s="7">
        <v>0.16399008003866714</v>
      </c>
      <c r="E308" s="7"/>
    </row>
    <row r="309" spans="1:5">
      <c r="A309" s="2" t="s">
        <v>425</v>
      </c>
      <c r="B309" s="7">
        <v>5.3773282687291202E-2</v>
      </c>
      <c r="C309" s="7">
        <v>4.7183110747967383E-2</v>
      </c>
      <c r="E309" s="7"/>
    </row>
    <row r="310" spans="1:5">
      <c r="A310" s="2" t="s">
        <v>464</v>
      </c>
      <c r="B310" s="7">
        <v>4.8815462297682792E-2</v>
      </c>
      <c r="C310" s="7">
        <v>3.9702861483045727E-2</v>
      </c>
      <c r="E310" s="7"/>
    </row>
    <row r="311" spans="1:5">
      <c r="A311" s="2" t="s">
        <v>196</v>
      </c>
      <c r="B311" s="7">
        <v>0.11593672295699663</v>
      </c>
      <c r="C311" s="7">
        <v>0.14845417771921446</v>
      </c>
      <c r="E311" s="7"/>
    </row>
    <row r="312" spans="1:5">
      <c r="A312" s="2" t="s">
        <v>401</v>
      </c>
      <c r="B312" s="7">
        <v>5.2629170289689262E-2</v>
      </c>
      <c r="C312" s="7">
        <v>5.0635533485623538E-2</v>
      </c>
      <c r="E312" s="7"/>
    </row>
    <row r="313" spans="1:5">
      <c r="A313" s="2" t="s">
        <v>321</v>
      </c>
      <c r="B313" s="7">
        <v>6.9790856253718364E-2</v>
      </c>
      <c r="C313" s="7">
        <v>7.7679511597263384E-2</v>
      </c>
      <c r="E313" s="7"/>
    </row>
    <row r="314" spans="1:5">
      <c r="A314" s="2" t="s">
        <v>312</v>
      </c>
      <c r="B314" s="7">
        <v>7.6655530639330005E-2</v>
      </c>
      <c r="C314" s="7">
        <v>7.7104107807654018E-2</v>
      </c>
      <c r="E314" s="7"/>
    </row>
    <row r="315" spans="1:5">
      <c r="A315" s="2" t="s">
        <v>74</v>
      </c>
      <c r="B315" s="7">
        <v>0.27306149222766313</v>
      </c>
      <c r="C315" s="7">
        <v>0.29345593270077275</v>
      </c>
      <c r="E315" s="7"/>
    </row>
    <row r="316" spans="1:5">
      <c r="A316" s="2" t="s">
        <v>149</v>
      </c>
      <c r="B316" s="7">
        <v>0.15216694888105808</v>
      </c>
      <c r="C316" s="7">
        <v>0.20369294152171288</v>
      </c>
      <c r="E316" s="7"/>
    </row>
    <row r="317" spans="1:5">
      <c r="A317" s="2" t="s">
        <v>343</v>
      </c>
      <c r="B317" s="7">
        <v>5.4536024285692493E-2</v>
      </c>
      <c r="C317" s="7">
        <v>8.2282741914138244E-2</v>
      </c>
      <c r="E317" s="7"/>
    </row>
    <row r="318" spans="1:5">
      <c r="A318" s="2" t="s">
        <v>268</v>
      </c>
      <c r="B318" s="7">
        <v>9.0766250209753943E-2</v>
      </c>
      <c r="C318" s="7">
        <v>0.10069566318163771</v>
      </c>
      <c r="E318" s="7"/>
    </row>
    <row r="319" spans="1:5">
      <c r="A319" s="2" t="s">
        <v>350</v>
      </c>
      <c r="B319" s="7">
        <v>6.9028114655317066E-2</v>
      </c>
      <c r="C319" s="7">
        <v>6.6746839594685567E-2</v>
      </c>
      <c r="E319" s="7"/>
    </row>
    <row r="320" spans="1:5">
      <c r="A320" s="2" t="s">
        <v>334</v>
      </c>
      <c r="B320" s="7">
        <v>6.7121260659313842E-2</v>
      </c>
      <c r="C320" s="7">
        <v>7.4802492649216595E-2</v>
      </c>
      <c r="E320" s="7"/>
    </row>
    <row r="321" spans="1:5">
      <c r="A321" s="2" t="s">
        <v>382</v>
      </c>
      <c r="B321" s="7">
        <v>5.7586990679297664E-2</v>
      </c>
      <c r="C321" s="7">
        <v>6.6746839594685567E-2</v>
      </c>
      <c r="E321" s="7"/>
    </row>
    <row r="322" spans="1:5">
      <c r="A322" s="2" t="s">
        <v>400</v>
      </c>
      <c r="B322" s="7">
        <v>5.4536024285692493E-2</v>
      </c>
      <c r="C322" s="7">
        <v>5.4087956223279686E-2</v>
      </c>
      <c r="E322" s="7"/>
    </row>
    <row r="323" spans="1:5">
      <c r="A323" s="2" t="s">
        <v>340</v>
      </c>
      <c r="B323" s="7">
        <v>6.5214406663310603E-2</v>
      </c>
      <c r="C323" s="7">
        <v>6.962385854273237E-2</v>
      </c>
      <c r="E323" s="7"/>
    </row>
    <row r="324" spans="1:5">
      <c r="A324" s="2" t="s">
        <v>428</v>
      </c>
      <c r="B324" s="7">
        <v>5.4917395084893142E-2</v>
      </c>
      <c r="C324" s="7">
        <v>4.890932211679546E-2</v>
      </c>
      <c r="E324" s="7"/>
    </row>
    <row r="325" spans="1:5">
      <c r="A325" s="2" t="s">
        <v>267</v>
      </c>
      <c r="B325" s="7">
        <v>8.5045688221744242E-2</v>
      </c>
      <c r="C325" s="7">
        <v>0.10414808591929386</v>
      </c>
      <c r="E325" s="7"/>
    </row>
    <row r="326" spans="1:5">
      <c r="A326" s="2" t="s">
        <v>271</v>
      </c>
      <c r="B326" s="7">
        <v>8.5045688221744242E-2</v>
      </c>
      <c r="C326" s="7">
        <v>0.10817591244655937</v>
      </c>
      <c r="E326" s="7"/>
    </row>
    <row r="327" spans="1:5">
      <c r="A327" s="2" t="s">
        <v>289</v>
      </c>
      <c r="B327" s="7">
        <v>7.0553597852119648E-2</v>
      </c>
      <c r="C327" s="7">
        <v>8.5735164651794399E-2</v>
      </c>
      <c r="E327" s="7"/>
    </row>
    <row r="328" spans="1:5">
      <c r="A328" s="2" t="s">
        <v>338</v>
      </c>
      <c r="B328" s="7">
        <v>6.2926181868106723E-2</v>
      </c>
      <c r="C328" s="7">
        <v>7.59533002284353E-2</v>
      </c>
      <c r="E328" s="7"/>
    </row>
    <row r="329" spans="1:5">
      <c r="A329" s="2" t="s">
        <v>160</v>
      </c>
      <c r="B329" s="7">
        <v>0.13347977972022637</v>
      </c>
      <c r="C329" s="7">
        <v>0.19678809604640057</v>
      </c>
      <c r="E329" s="7"/>
    </row>
    <row r="330" spans="1:5">
      <c r="A330" s="2" t="s">
        <v>301</v>
      </c>
      <c r="B330" s="7">
        <v>7.6655530639330005E-2</v>
      </c>
      <c r="C330" s="7">
        <v>7.8254915386872737E-2</v>
      </c>
      <c r="E330" s="7"/>
    </row>
    <row r="331" spans="1:5">
      <c r="A331" s="2" t="s">
        <v>320</v>
      </c>
      <c r="B331" s="7">
        <v>7.4367305844126125E-2</v>
      </c>
      <c r="C331" s="7">
        <v>7.8254915386872737E-2</v>
      </c>
      <c r="E331" s="7"/>
    </row>
    <row r="332" spans="1:5">
      <c r="A332" s="2" t="s">
        <v>377</v>
      </c>
      <c r="B332" s="7">
        <v>6.3688923466508021E-2</v>
      </c>
      <c r="C332" s="7">
        <v>6.6171435805076215E-2</v>
      </c>
      <c r="E332" s="7"/>
    </row>
    <row r="333" spans="1:5">
      <c r="A333" s="2" t="s">
        <v>422</v>
      </c>
      <c r="B333" s="7">
        <v>5.6824249080896373E-2</v>
      </c>
      <c r="C333" s="7">
        <v>4.6607706958358031E-2</v>
      </c>
      <c r="E333" s="7"/>
    </row>
    <row r="334" spans="1:5">
      <c r="A334" s="2" t="s">
        <v>379</v>
      </c>
      <c r="B334" s="7">
        <v>5.6061507482495082E-2</v>
      </c>
      <c r="C334" s="7">
        <v>6.0992801698591989E-2</v>
      </c>
      <c r="E334" s="7"/>
    </row>
    <row r="335" spans="1:5">
      <c r="A335" s="2" t="s">
        <v>157</v>
      </c>
      <c r="B335" s="7">
        <v>0.1514042072826568</v>
      </c>
      <c r="C335" s="7">
        <v>0.18930784678147888</v>
      </c>
      <c r="E335" s="7"/>
    </row>
    <row r="336" spans="1:5">
      <c r="A336" s="2" t="s">
        <v>241</v>
      </c>
      <c r="B336" s="7">
        <v>9.2673104205757167E-2</v>
      </c>
      <c r="C336" s="7">
        <v>0.11910858444913718</v>
      </c>
      <c r="E336" s="7"/>
    </row>
    <row r="337" spans="1:5">
      <c r="A337" s="2" t="s">
        <v>311</v>
      </c>
      <c r="B337" s="7">
        <v>7.7799643036931945E-2</v>
      </c>
      <c r="C337" s="7">
        <v>8.1131934334919539E-2</v>
      </c>
      <c r="E337" s="7"/>
    </row>
    <row r="338" spans="1:5">
      <c r="A338" s="2" t="s">
        <v>484</v>
      </c>
      <c r="B338" s="7">
        <v>4.1569417112870502E-2</v>
      </c>
      <c r="C338" s="7">
        <v>4.0853669062264446E-2</v>
      </c>
      <c r="E338" s="7"/>
    </row>
    <row r="339" spans="1:5">
      <c r="A339" s="2" t="s">
        <v>256</v>
      </c>
      <c r="B339" s="7">
        <v>9.3435845804158466E-2</v>
      </c>
      <c r="C339" s="7">
        <v>0.10760050865695002</v>
      </c>
      <c r="E339" s="7"/>
    </row>
    <row r="340" spans="1:5">
      <c r="A340" s="2" t="s">
        <v>331</v>
      </c>
      <c r="B340" s="7">
        <v>8.0469238631336468E-2</v>
      </c>
      <c r="C340" s="7">
        <v>7.1350069911560426E-2</v>
      </c>
      <c r="E340" s="7"/>
    </row>
    <row r="341" spans="1:5">
      <c r="A341" s="2" t="s">
        <v>265</v>
      </c>
      <c r="B341" s="7">
        <v>7.9706497032935184E-2</v>
      </c>
      <c r="C341" s="7">
        <v>0.10702510486734065</v>
      </c>
      <c r="E341" s="7"/>
    </row>
    <row r="342" spans="1:5">
      <c r="A342" s="2" t="s">
        <v>489</v>
      </c>
      <c r="B342" s="7">
        <v>4.2713529510472442E-2</v>
      </c>
      <c r="C342" s="7">
        <v>3.9127457693436368E-2</v>
      </c>
      <c r="E342" s="7"/>
    </row>
    <row r="343" spans="1:5">
      <c r="A343" s="2" t="s">
        <v>349</v>
      </c>
      <c r="B343" s="7">
        <v>6.3307552667307379E-2</v>
      </c>
      <c r="C343" s="7">
        <v>8.0556530545310173E-2</v>
      </c>
      <c r="E343" s="7"/>
    </row>
    <row r="344" spans="1:5">
      <c r="A344" s="2" t="s">
        <v>273</v>
      </c>
      <c r="B344" s="7">
        <v>8.695254221774748E-2</v>
      </c>
      <c r="C344" s="7">
        <v>0.10587429728812195</v>
      </c>
      <c r="E344" s="7"/>
    </row>
    <row r="345" spans="1:5">
      <c r="A345" s="2" t="s">
        <v>261</v>
      </c>
      <c r="B345" s="7">
        <v>8.2757463426540348E-2</v>
      </c>
      <c r="C345" s="7">
        <v>0.11508075792187168</v>
      </c>
      <c r="E345" s="7"/>
    </row>
    <row r="346" spans="1:5">
      <c r="A346" s="2" t="s">
        <v>293</v>
      </c>
      <c r="B346" s="7">
        <v>8.1231980229737766E-2</v>
      </c>
      <c r="C346" s="7">
        <v>9.2064606337497329E-2</v>
      </c>
      <c r="E346" s="7"/>
    </row>
    <row r="347" spans="1:5">
      <c r="A347" s="2" t="s">
        <v>339</v>
      </c>
      <c r="B347" s="7">
        <v>7.1316339450520946E-2</v>
      </c>
      <c r="C347" s="7">
        <v>8.1707338124528892E-2</v>
      </c>
      <c r="E347" s="7"/>
    </row>
    <row r="348" spans="1:5">
      <c r="A348" s="2" t="s">
        <v>327</v>
      </c>
      <c r="B348" s="7">
        <v>7.0934968651320304E-2</v>
      </c>
      <c r="C348" s="7">
        <v>8.8036779810231836E-2</v>
      </c>
      <c r="E348" s="7"/>
    </row>
    <row r="349" spans="1:5">
      <c r="A349" s="2" t="s">
        <v>472</v>
      </c>
      <c r="B349" s="7">
        <v>4.9959574695284725E-2</v>
      </c>
      <c r="C349" s="7">
        <v>4.5456899379139312E-2</v>
      </c>
      <c r="E349" s="7"/>
    </row>
    <row r="350" spans="1:5">
      <c r="A350" s="2" t="s">
        <v>242</v>
      </c>
      <c r="B350" s="7">
        <v>0.10525834057937852</v>
      </c>
      <c r="C350" s="7">
        <v>0.10990212381538744</v>
      </c>
      <c r="E350" s="7"/>
    </row>
    <row r="351" spans="1:5">
      <c r="A351" s="2" t="s">
        <v>284</v>
      </c>
      <c r="B351" s="7">
        <v>8.352020502494166E-2</v>
      </c>
      <c r="C351" s="7">
        <v>9.2640010127106709E-2</v>
      </c>
      <c r="E351" s="7"/>
    </row>
    <row r="352" spans="1:5">
      <c r="A352" s="2" t="s">
        <v>479</v>
      </c>
      <c r="B352" s="7">
        <v>4.5383125104876972E-2</v>
      </c>
      <c r="C352" s="7">
        <v>4.4306091799920594E-2</v>
      </c>
      <c r="E352" s="7"/>
    </row>
    <row r="353" spans="1:5">
      <c r="A353" s="2" t="s">
        <v>236</v>
      </c>
      <c r="B353" s="7">
        <v>0.10373285738257594</v>
      </c>
      <c r="C353" s="7">
        <v>0.1311920640309337</v>
      </c>
      <c r="E353" s="7"/>
    </row>
    <row r="354" spans="1:5">
      <c r="A354" s="2" t="s">
        <v>277</v>
      </c>
      <c r="B354" s="7">
        <v>0.10144463258737206</v>
      </c>
      <c r="C354" s="7">
        <v>7.59533002284353E-2</v>
      </c>
      <c r="E354" s="7"/>
    </row>
    <row r="355" spans="1:5">
      <c r="A355" s="2" t="s">
        <v>409</v>
      </c>
      <c r="B355" s="7">
        <v>5.6824249080896373E-2</v>
      </c>
      <c r="C355" s="7">
        <v>5.5814167592107763E-2</v>
      </c>
      <c r="E355" s="7"/>
    </row>
    <row r="356" spans="1:5">
      <c r="A356" s="2" t="s">
        <v>501</v>
      </c>
      <c r="B356" s="7">
        <v>4.7289979100880203E-2</v>
      </c>
      <c r="C356" s="7">
        <v>3.4524227376561502E-2</v>
      </c>
      <c r="E356" s="7"/>
    </row>
    <row r="357" spans="1:5">
      <c r="A357" s="2" t="s">
        <v>500</v>
      </c>
      <c r="B357" s="7">
        <v>4.5383125104876972E-2</v>
      </c>
      <c r="C357" s="7">
        <v>3.7401246324608298E-2</v>
      </c>
      <c r="E357" s="7"/>
    </row>
    <row r="358" spans="1:5">
      <c r="A358" s="2" t="s">
        <v>413</v>
      </c>
      <c r="B358" s="7">
        <v>5.4536024285692493E-2</v>
      </c>
      <c r="C358" s="7">
        <v>5.6389571381717116E-2</v>
      </c>
      <c r="E358" s="7"/>
    </row>
    <row r="359" spans="1:5">
      <c r="A359" s="2" t="s">
        <v>455</v>
      </c>
      <c r="B359" s="7">
        <v>4.8434091498482143E-2</v>
      </c>
      <c r="C359" s="7">
        <v>4.7758514537576749E-2</v>
      </c>
      <c r="E359" s="7"/>
    </row>
    <row r="360" spans="1:5">
      <c r="A360" s="2" t="s">
        <v>386</v>
      </c>
      <c r="B360" s="7">
        <v>6.0256586273702194E-2</v>
      </c>
      <c r="C360" s="7">
        <v>6.041739790898263E-2</v>
      </c>
      <c r="E360" s="7"/>
    </row>
    <row r="361" spans="1:5">
      <c r="A361" s="2" t="s">
        <v>453</v>
      </c>
      <c r="B361" s="7">
        <v>5.8731103076899605E-2</v>
      </c>
      <c r="C361" s="7">
        <v>4.0278265272655087E-2</v>
      </c>
      <c r="E361" s="7"/>
    </row>
    <row r="362" spans="1:5">
      <c r="A362" s="2" t="s">
        <v>240</v>
      </c>
      <c r="B362" s="7">
        <v>0.10411422818177658</v>
      </c>
      <c r="C362" s="7">
        <v>0.12543802613484012</v>
      </c>
      <c r="E362" s="7"/>
    </row>
    <row r="363" spans="1:5">
      <c r="A363" s="2" t="s">
        <v>314</v>
      </c>
      <c r="B363" s="7">
        <v>7.8943755434533885E-2</v>
      </c>
      <c r="C363" s="7">
        <v>7.7104107807654018E-2</v>
      </c>
      <c r="E363" s="7"/>
    </row>
    <row r="364" spans="1:5">
      <c r="A364" s="2" t="s">
        <v>364</v>
      </c>
      <c r="B364" s="7">
        <v>6.9028114655317066E-2</v>
      </c>
      <c r="C364" s="7">
        <v>7.2500877490779159E-2</v>
      </c>
      <c r="E364" s="7"/>
    </row>
    <row r="365" spans="1:5">
      <c r="A365" s="2" t="s">
        <v>480</v>
      </c>
      <c r="B365" s="7">
        <v>4.6908608301679554E-2</v>
      </c>
      <c r="C365" s="7">
        <v>4.0853669062264446E-2</v>
      </c>
      <c r="E365" s="7"/>
    </row>
    <row r="366" spans="1:5">
      <c r="A366" s="2" t="s">
        <v>411</v>
      </c>
      <c r="B366" s="7">
        <v>5.5298765884093784E-2</v>
      </c>
      <c r="C366" s="7">
        <v>5.8691186540154552E-2</v>
      </c>
      <c r="E366" s="7"/>
    </row>
    <row r="367" spans="1:5">
      <c r="A367" s="2" t="s">
        <v>513</v>
      </c>
      <c r="B367" s="7">
        <v>4.4239012707275031E-2</v>
      </c>
      <c r="C367" s="7">
        <v>3.2222612218124072E-2</v>
      </c>
      <c r="E367" s="7"/>
    </row>
    <row r="368" spans="1:5">
      <c r="A368" s="2" t="s">
        <v>291</v>
      </c>
      <c r="B368" s="7">
        <v>8.9240767012951347E-2</v>
      </c>
      <c r="C368" s="7">
        <v>8.8612183599841188E-2</v>
      </c>
      <c r="E368" s="7"/>
    </row>
    <row r="369" spans="1:5">
      <c r="A369" s="2" t="s">
        <v>249</v>
      </c>
      <c r="B369" s="7">
        <v>9.9537778591368808E-2</v>
      </c>
      <c r="C369" s="7">
        <v>0.1173823730803091</v>
      </c>
      <c r="E369" s="7"/>
    </row>
    <row r="370" spans="1:5">
      <c r="A370" s="2" t="s">
        <v>287</v>
      </c>
      <c r="B370" s="7">
        <v>8.2757463426540348E-2</v>
      </c>
      <c r="C370" s="7">
        <v>9.609243286476285E-2</v>
      </c>
      <c r="E370" s="7"/>
    </row>
    <row r="371" spans="1:5">
      <c r="A371" s="2" t="s">
        <v>417</v>
      </c>
      <c r="B371" s="7">
        <v>6.2163440269705432E-2</v>
      </c>
      <c r="C371" s="7">
        <v>5.1210937275232897E-2</v>
      </c>
      <c r="E371" s="7"/>
    </row>
    <row r="372" spans="1:5">
      <c r="A372" s="2" t="s">
        <v>345</v>
      </c>
      <c r="B372" s="7">
        <v>6.4833035864109961E-2</v>
      </c>
      <c r="C372" s="7">
        <v>8.5735164651794399E-2</v>
      </c>
      <c r="E372" s="7"/>
    </row>
    <row r="373" spans="1:5">
      <c r="A373" s="2" t="s">
        <v>362</v>
      </c>
      <c r="B373" s="7">
        <v>5.4917395084893142E-2</v>
      </c>
      <c r="C373" s="7">
        <v>8.3433549493356962E-2</v>
      </c>
      <c r="E373" s="7"/>
    </row>
    <row r="374" spans="1:5">
      <c r="A374" s="2" t="s">
        <v>530</v>
      </c>
      <c r="B374" s="7">
        <v>3.623022592406145E-2</v>
      </c>
      <c r="C374" s="7">
        <v>3.4524227376561502E-2</v>
      </c>
      <c r="E374" s="7"/>
    </row>
    <row r="375" spans="1:5">
      <c r="A375" s="2" t="s">
        <v>347</v>
      </c>
      <c r="B375" s="7">
        <v>7.24604518481229E-2</v>
      </c>
      <c r="C375" s="7">
        <v>7.8254915386872737E-2</v>
      </c>
      <c r="E375" s="7"/>
    </row>
    <row r="376" spans="1:5">
      <c r="A376" s="2" t="s">
        <v>458</v>
      </c>
      <c r="B376" s="7">
        <v>5.6442878281695724E-2</v>
      </c>
      <c r="C376" s="7">
        <v>3.8552053903827009E-2</v>
      </c>
      <c r="E376" s="7"/>
    </row>
    <row r="377" spans="1:5">
      <c r="A377" s="2" t="s">
        <v>444</v>
      </c>
      <c r="B377" s="7">
        <v>5.072231629368603E-2</v>
      </c>
      <c r="C377" s="7">
        <v>5.5238763802498411E-2</v>
      </c>
      <c r="E377" s="7"/>
    </row>
    <row r="378" spans="1:5">
      <c r="A378" s="2" t="s">
        <v>483</v>
      </c>
      <c r="B378" s="7">
        <v>4.3857641908074382E-2</v>
      </c>
      <c r="C378" s="7">
        <v>4.3730688010311235E-2</v>
      </c>
      <c r="E378" s="7"/>
    </row>
    <row r="379" spans="1:5">
      <c r="A379" s="2" t="s">
        <v>324</v>
      </c>
      <c r="B379" s="7">
        <v>6.9790856253718364E-2</v>
      </c>
      <c r="C379" s="7">
        <v>9.4941625285544132E-2</v>
      </c>
      <c r="E379" s="7"/>
    </row>
    <row r="380" spans="1:5">
      <c r="A380" s="2" t="s">
        <v>443</v>
      </c>
      <c r="B380" s="7">
        <v>5.8731103076899605E-2</v>
      </c>
      <c r="C380" s="7">
        <v>4.6607706958358031E-2</v>
      </c>
      <c r="E380" s="7"/>
    </row>
    <row r="381" spans="1:5">
      <c r="A381" s="2" t="s">
        <v>333</v>
      </c>
      <c r="B381" s="7">
        <v>7.24604518481229E-2</v>
      </c>
      <c r="C381" s="7">
        <v>8.8036779810231836E-2</v>
      </c>
      <c r="E381" s="7"/>
    </row>
    <row r="382" spans="1:5">
      <c r="A382" s="2" t="s">
        <v>438</v>
      </c>
      <c r="B382" s="7">
        <v>5.4154653486491851E-2</v>
      </c>
      <c r="C382" s="7">
        <v>5.6964975171326475E-2</v>
      </c>
      <c r="E382" s="7"/>
    </row>
    <row r="383" spans="1:5">
      <c r="A383" s="2" t="s">
        <v>451</v>
      </c>
      <c r="B383" s="7">
        <v>5.2247799490488613E-2</v>
      </c>
      <c r="C383" s="7">
        <v>5.2937148644060975E-2</v>
      </c>
      <c r="E383" s="7"/>
    </row>
    <row r="384" spans="1:5">
      <c r="A384" s="2" t="s">
        <v>394</v>
      </c>
      <c r="B384" s="7">
        <v>5.1485057892087321E-2</v>
      </c>
      <c r="C384" s="7">
        <v>7.3651685069997863E-2</v>
      </c>
      <c r="E384" s="7"/>
    </row>
    <row r="385" spans="1:5">
      <c r="A385" s="2" t="s">
        <v>319</v>
      </c>
      <c r="B385" s="7">
        <v>7.4748676643326781E-2</v>
      </c>
      <c r="C385" s="7">
        <v>8.5735164651794399E-2</v>
      </c>
      <c r="E385" s="7"/>
    </row>
    <row r="386" spans="1:5">
      <c r="A386" s="2" t="s">
        <v>367</v>
      </c>
      <c r="B386" s="7">
        <v>6.178206947050479E-2</v>
      </c>
      <c r="C386" s="7">
        <v>6.9048454753123004E-2</v>
      </c>
      <c r="E386" s="7"/>
    </row>
    <row r="387" spans="1:5">
      <c r="A387" s="2" t="s">
        <v>469</v>
      </c>
      <c r="B387" s="7">
        <v>5.1485057892087321E-2</v>
      </c>
      <c r="C387" s="7">
        <v>4.7758514537576749E-2</v>
      </c>
      <c r="E387" s="7"/>
    </row>
    <row r="388" spans="1:5">
      <c r="A388" s="2" t="s">
        <v>407</v>
      </c>
      <c r="B388" s="7">
        <v>5.072231629368603E-2</v>
      </c>
      <c r="C388" s="7">
        <v>6.8473050963513638E-2</v>
      </c>
      <c r="E388" s="7"/>
    </row>
    <row r="389" spans="1:5">
      <c r="A389" s="2" t="s">
        <v>375</v>
      </c>
      <c r="B389" s="7">
        <v>6.9028114655317066E-2</v>
      </c>
      <c r="C389" s="7">
        <v>7.0774666121951074E-2</v>
      </c>
      <c r="E389" s="7"/>
    </row>
    <row r="390" spans="1:5">
      <c r="A390" s="2" t="s">
        <v>388</v>
      </c>
      <c r="B390" s="7">
        <v>4.9959574695284725E-2</v>
      </c>
      <c r="C390" s="7">
        <v>8.1707338124528892E-2</v>
      </c>
      <c r="E390" s="7"/>
    </row>
    <row r="391" spans="1:5">
      <c r="A391" s="2" t="s">
        <v>456</v>
      </c>
      <c r="B391" s="7">
        <v>4.7289979100880203E-2</v>
      </c>
      <c r="C391" s="7">
        <v>6.0992801698591989E-2</v>
      </c>
      <c r="E391" s="7"/>
    </row>
    <row r="392" spans="1:5">
      <c r="A392" s="2" t="s">
        <v>476</v>
      </c>
      <c r="B392" s="7">
        <v>4.5001754305676323E-2</v>
      </c>
      <c r="C392" s="7">
        <v>4.8333918327186101E-2</v>
      </c>
      <c r="E392" s="7"/>
    </row>
    <row r="393" spans="1:5">
      <c r="A393" s="2" t="s">
        <v>298</v>
      </c>
      <c r="B393" s="7">
        <v>7.8562384635333243E-2</v>
      </c>
      <c r="C393" s="7">
        <v>0.10127106697124708</v>
      </c>
      <c r="E393" s="7"/>
    </row>
    <row r="394" spans="1:5">
      <c r="A394" s="2" t="s">
        <v>354</v>
      </c>
      <c r="B394" s="7">
        <v>7.4367305844126125E-2</v>
      </c>
      <c r="C394" s="7">
        <v>7.9981126755700807E-2</v>
      </c>
      <c r="E394" s="7"/>
    </row>
    <row r="395" spans="1:5">
      <c r="A395" s="2" t="s">
        <v>405</v>
      </c>
      <c r="B395" s="7">
        <v>6.2163440269705432E-2</v>
      </c>
      <c r="C395" s="7">
        <v>6.6171435805076215E-2</v>
      </c>
      <c r="E395" s="7"/>
    </row>
    <row r="396" spans="1:5">
      <c r="A396" s="2" t="s">
        <v>390</v>
      </c>
      <c r="B396" s="7">
        <v>5.7586990679297664E-2</v>
      </c>
      <c r="C396" s="7">
        <v>6.962385854273237E-2</v>
      </c>
      <c r="E396" s="7"/>
    </row>
    <row r="397" spans="1:5">
      <c r="A397" s="2" t="s">
        <v>322</v>
      </c>
      <c r="B397" s="7">
        <v>7.1697710249721588E-2</v>
      </c>
      <c r="C397" s="7">
        <v>8.6885972231013117E-2</v>
      </c>
      <c r="E397" s="7"/>
    </row>
    <row r="398" spans="1:5">
      <c r="A398" s="2" t="s">
        <v>306</v>
      </c>
      <c r="B398" s="7">
        <v>7.1316339450520946E-2</v>
      </c>
      <c r="C398" s="7">
        <v>0.11277914276343423</v>
      </c>
      <c r="E398" s="7"/>
    </row>
    <row r="399" spans="1:5">
      <c r="A399" s="2" t="s">
        <v>348</v>
      </c>
      <c r="B399" s="7">
        <v>6.5595777462511246E-2</v>
      </c>
      <c r="C399" s="7">
        <v>8.8036779810231836E-2</v>
      </c>
      <c r="E399" s="7"/>
    </row>
    <row r="400" spans="1:5">
      <c r="A400" s="2" t="s">
        <v>508</v>
      </c>
      <c r="B400" s="7">
        <v>4.5001754305676323E-2</v>
      </c>
      <c r="C400" s="7">
        <v>4.1429072851873798E-2</v>
      </c>
      <c r="E400" s="7"/>
    </row>
    <row r="401" spans="1:5">
      <c r="A401" s="2" t="s">
        <v>308</v>
      </c>
      <c r="B401" s="7">
        <v>7.1697710249721588E-2</v>
      </c>
      <c r="C401" s="7">
        <v>8.918758738945054E-2</v>
      </c>
      <c r="E401" s="7"/>
    </row>
    <row r="402" spans="1:5">
      <c r="A402" s="2" t="s">
        <v>346</v>
      </c>
      <c r="B402" s="7">
        <v>6.4451665064909319E-2</v>
      </c>
      <c r="C402" s="7">
        <v>9.3790817706325413E-2</v>
      </c>
      <c r="E402" s="7"/>
    </row>
    <row r="403" spans="1:5">
      <c r="A403" s="2" t="s">
        <v>399</v>
      </c>
      <c r="B403" s="7">
        <v>5.4536024285692493E-2</v>
      </c>
      <c r="C403" s="7">
        <v>7.3076281280388511E-2</v>
      </c>
      <c r="E403" s="7"/>
    </row>
    <row r="404" spans="1:5">
      <c r="A404" s="2" t="s">
        <v>526</v>
      </c>
      <c r="B404" s="7">
        <v>4.3094900309673091E-2</v>
      </c>
      <c r="C404" s="7">
        <v>4.0853669062264446E-2</v>
      </c>
      <c r="E404" s="7"/>
    </row>
    <row r="405" spans="1:5">
      <c r="A405" s="2" t="s">
        <v>383</v>
      </c>
      <c r="B405" s="7">
        <v>7.0172227052919006E-2</v>
      </c>
      <c r="C405" s="7">
        <v>6.5020628225857496E-2</v>
      </c>
      <c r="E405" s="7"/>
    </row>
    <row r="406" spans="1:5">
      <c r="A406" s="2" t="s">
        <v>360</v>
      </c>
      <c r="B406" s="7">
        <v>6.4070294265708663E-2</v>
      </c>
      <c r="C406" s="7">
        <v>7.2500877490779159E-2</v>
      </c>
      <c r="E406" s="7"/>
    </row>
    <row r="407" spans="1:5">
      <c r="A407" s="2" t="s">
        <v>478</v>
      </c>
      <c r="B407" s="7">
        <v>4.8052720699281501E-2</v>
      </c>
      <c r="C407" s="7">
        <v>5.5238763802498411E-2</v>
      </c>
      <c r="E407" s="7"/>
    </row>
    <row r="408" spans="1:5">
      <c r="A408" s="2" t="s">
        <v>511</v>
      </c>
      <c r="B408" s="7">
        <v>4.347627110887374E-2</v>
      </c>
      <c r="C408" s="7">
        <v>4.4306091799920594E-2</v>
      </c>
      <c r="E408" s="7"/>
    </row>
    <row r="409" spans="1:5">
      <c r="A409" s="2" t="s">
        <v>286</v>
      </c>
      <c r="B409" s="7">
        <v>7.6655530639330005E-2</v>
      </c>
      <c r="C409" s="7">
        <v>0.11047752760499682</v>
      </c>
      <c r="E409" s="7"/>
    </row>
    <row r="410" spans="1:5">
      <c r="A410" s="2" t="s">
        <v>463</v>
      </c>
      <c r="B410" s="7">
        <v>5.186642869128797E-2</v>
      </c>
      <c r="C410" s="7">
        <v>4.890932211679546E-2</v>
      </c>
      <c r="E410" s="7"/>
    </row>
    <row r="411" spans="1:5">
      <c r="A411" s="2" t="s">
        <v>121</v>
      </c>
      <c r="B411" s="7">
        <v>0.20441474837154672</v>
      </c>
      <c r="C411" s="7">
        <v>0.2128994021554626</v>
      </c>
      <c r="E411" s="7"/>
    </row>
    <row r="412" spans="1:5">
      <c r="A412" s="2" t="s">
        <v>518</v>
      </c>
      <c r="B412" s="7">
        <v>4.2713529510472442E-2</v>
      </c>
      <c r="C412" s="7">
        <v>3.9702861483045727E-2</v>
      </c>
      <c r="E412" s="7"/>
    </row>
    <row r="413" spans="1:5">
      <c r="A413" s="2" t="s">
        <v>278</v>
      </c>
      <c r="B413" s="7">
        <v>8.8478025414550063E-2</v>
      </c>
      <c r="C413" s="7">
        <v>0.10817591244655937</v>
      </c>
      <c r="E413" s="7"/>
    </row>
    <row r="414" spans="1:5">
      <c r="A414" s="2" t="s">
        <v>395</v>
      </c>
      <c r="B414" s="7">
        <v>6.5977148261711902E-2</v>
      </c>
      <c r="C414" s="7">
        <v>6.3294416857029426E-2</v>
      </c>
      <c r="E414" s="7"/>
    </row>
    <row r="415" spans="1:5">
      <c r="A415" s="2" t="s">
        <v>376</v>
      </c>
      <c r="B415" s="7">
        <v>6.1400698671304141E-2</v>
      </c>
      <c r="C415" s="7">
        <v>7.7104107807654018E-2</v>
      </c>
      <c r="E415" s="7"/>
    </row>
    <row r="416" spans="1:5">
      <c r="A416" s="2" t="s">
        <v>294</v>
      </c>
      <c r="B416" s="7">
        <v>8.2376092627339706E-2</v>
      </c>
      <c r="C416" s="7">
        <v>0.10299727834007515</v>
      </c>
      <c r="E416" s="7"/>
    </row>
    <row r="417" spans="1:5">
      <c r="A417" s="2" t="s">
        <v>332</v>
      </c>
      <c r="B417" s="7">
        <v>7.3985935044925483E-2</v>
      </c>
      <c r="C417" s="7">
        <v>7.6528704018044666E-2</v>
      </c>
      <c r="E417" s="7"/>
    </row>
    <row r="418" spans="1:5">
      <c r="A418" s="2" t="s">
        <v>295</v>
      </c>
      <c r="B418" s="7">
        <v>7.3223193446524185E-2</v>
      </c>
      <c r="C418" s="7">
        <v>0.10702510486734065</v>
      </c>
      <c r="E418" s="7"/>
    </row>
    <row r="419" spans="1:5">
      <c r="A419" s="2" t="s">
        <v>365</v>
      </c>
      <c r="B419" s="7">
        <v>5.6061507482495082E-2</v>
      </c>
      <c r="C419" s="7">
        <v>8.458435707257568E-2</v>
      </c>
      <c r="E419" s="7"/>
    </row>
    <row r="420" spans="1:5">
      <c r="A420" s="2" t="s">
        <v>433</v>
      </c>
      <c r="B420" s="7">
        <v>5.3391911888090553E-2</v>
      </c>
      <c r="C420" s="7">
        <v>5.8691186540154552E-2</v>
      </c>
      <c r="E420" s="7"/>
    </row>
    <row r="421" spans="1:5">
      <c r="A421" s="2" t="s">
        <v>561</v>
      </c>
      <c r="B421" s="7">
        <v>4.0425304715268562E-2</v>
      </c>
      <c r="C421" s="7">
        <v>3.7401246324608298E-2</v>
      </c>
      <c r="E421" s="7"/>
    </row>
    <row r="422" spans="1:5">
      <c r="A422" s="2" t="s">
        <v>378</v>
      </c>
      <c r="B422" s="7">
        <v>6.3688923466508021E-2</v>
      </c>
      <c r="C422" s="7">
        <v>7.1925473701169793E-2</v>
      </c>
      <c r="E422" s="7"/>
    </row>
    <row r="423" spans="1:5">
      <c r="A423" s="2" t="s">
        <v>454</v>
      </c>
      <c r="B423" s="7">
        <v>5.4154653486491851E-2</v>
      </c>
      <c r="C423" s="7">
        <v>4.9484725906404819E-2</v>
      </c>
      <c r="E423" s="7"/>
    </row>
    <row r="424" spans="1:5">
      <c r="A424" s="2" t="s">
        <v>437</v>
      </c>
      <c r="B424" s="7">
        <v>5.072231629368603E-2</v>
      </c>
      <c r="C424" s="7">
        <v>6.8473050963513638E-2</v>
      </c>
      <c r="E424" s="7"/>
    </row>
    <row r="425" spans="1:5">
      <c r="A425" s="2" t="s">
        <v>502</v>
      </c>
      <c r="B425" s="7">
        <v>4.4620383506475673E-2</v>
      </c>
      <c r="C425" s="7">
        <v>3.9702861483045727E-2</v>
      </c>
      <c r="E425" s="7"/>
    </row>
    <row r="426" spans="1:5">
      <c r="A426" s="2" t="s">
        <v>328</v>
      </c>
      <c r="B426" s="7">
        <v>7.7036901438530661E-2</v>
      </c>
      <c r="C426" s="7">
        <v>8.2282741914138244E-2</v>
      </c>
      <c r="E426" s="7"/>
    </row>
    <row r="427" spans="1:5">
      <c r="A427" s="2" t="s">
        <v>381</v>
      </c>
      <c r="B427" s="7">
        <v>6.2163440269705432E-2</v>
      </c>
      <c r="C427" s="7">
        <v>7.2500877490779159E-2</v>
      </c>
      <c r="E427" s="7"/>
    </row>
    <row r="428" spans="1:5">
      <c r="A428" s="2" t="s">
        <v>470</v>
      </c>
      <c r="B428" s="7">
        <v>4.6145866703278263E-2</v>
      </c>
      <c r="C428" s="7">
        <v>5.9841994119373278E-2</v>
      </c>
      <c r="E428" s="7"/>
    </row>
    <row r="429" spans="1:5">
      <c r="A429" s="2" t="s">
        <v>493</v>
      </c>
      <c r="B429" s="7">
        <v>4.4620383506475673E-2</v>
      </c>
      <c r="C429" s="7">
        <v>5.2937148644060975E-2</v>
      </c>
      <c r="E429" s="7"/>
    </row>
    <row r="430" spans="1:5">
      <c r="A430" s="2" t="s">
        <v>263</v>
      </c>
      <c r="B430" s="7">
        <v>9.4579958201760406E-2</v>
      </c>
      <c r="C430" s="7">
        <v>0.12256100718679333</v>
      </c>
      <c r="E430" s="7"/>
    </row>
    <row r="431" spans="1:5">
      <c r="A431" s="2" t="s">
        <v>440</v>
      </c>
      <c r="B431" s="7">
        <v>5.2247799490488613E-2</v>
      </c>
      <c r="C431" s="7">
        <v>6.3869820646638778E-2</v>
      </c>
      <c r="E431" s="7"/>
    </row>
    <row r="432" spans="1:5">
      <c r="A432" s="2" t="s">
        <v>307</v>
      </c>
      <c r="B432" s="7">
        <v>9.4961329000961062E-2</v>
      </c>
      <c r="C432" s="7">
        <v>8.7461376020622469E-2</v>
      </c>
      <c r="E432" s="7"/>
    </row>
    <row r="433" spans="1:5">
      <c r="A433" s="2" t="s">
        <v>412</v>
      </c>
      <c r="B433" s="7">
        <v>6.2163440269705432E-2</v>
      </c>
      <c r="C433" s="7">
        <v>6.3869820646638778E-2</v>
      </c>
      <c r="E433" s="7"/>
    </row>
    <row r="434" spans="1:5">
      <c r="A434" s="2" t="s">
        <v>448</v>
      </c>
      <c r="B434" s="7">
        <v>5.7205619880097022E-2</v>
      </c>
      <c r="C434" s="7">
        <v>5.4087956223279686E-2</v>
      </c>
      <c r="E434" s="7"/>
    </row>
    <row r="435" spans="1:5">
      <c r="A435" s="2" t="s">
        <v>389</v>
      </c>
      <c r="B435" s="7">
        <v>5.6824249080896373E-2</v>
      </c>
      <c r="C435" s="7">
        <v>7.4227088859607229E-2</v>
      </c>
      <c r="E435" s="7"/>
    </row>
    <row r="436" spans="1:5">
      <c r="A436" s="2" t="s">
        <v>519</v>
      </c>
      <c r="B436" s="7">
        <v>4.6527237502478905E-2</v>
      </c>
      <c r="C436" s="7">
        <v>4.4306091799920594E-2</v>
      </c>
      <c r="E436" s="7"/>
    </row>
    <row r="437" spans="1:5">
      <c r="A437" s="2" t="s">
        <v>597</v>
      </c>
      <c r="B437" s="7">
        <v>3.3560630329656921E-2</v>
      </c>
      <c r="C437" s="7">
        <v>3.797665011421765E-2</v>
      </c>
      <c r="E437" s="7"/>
    </row>
    <row r="438" spans="1:5">
      <c r="A438" s="2" t="s">
        <v>563</v>
      </c>
      <c r="B438" s="7">
        <v>3.3179259530456272E-2</v>
      </c>
      <c r="C438" s="7">
        <v>3.7401246324608298E-2</v>
      </c>
      <c r="E438" s="7"/>
    </row>
    <row r="439" spans="1:5">
      <c r="A439" s="2" t="s">
        <v>260</v>
      </c>
      <c r="B439" s="7">
        <v>8.9622137812152003E-2</v>
      </c>
      <c r="C439" s="7">
        <v>0.12256100718679333</v>
      </c>
      <c r="E439" s="7"/>
    </row>
    <row r="440" spans="1:5">
      <c r="A440" s="2" t="s">
        <v>371</v>
      </c>
      <c r="B440" s="7">
        <v>6.6739889860113186E-2</v>
      </c>
      <c r="C440" s="7">
        <v>7.3076281280388511E-2</v>
      </c>
      <c r="E440" s="7"/>
    </row>
    <row r="441" spans="1:5">
      <c r="A441" s="2" t="s">
        <v>427</v>
      </c>
      <c r="B441" s="7">
        <v>5.6442878281695724E-2</v>
      </c>
      <c r="C441" s="7">
        <v>5.2361744854451608E-2</v>
      </c>
      <c r="E441" s="7"/>
    </row>
    <row r="442" spans="1:5">
      <c r="A442" s="2" t="s">
        <v>487</v>
      </c>
      <c r="B442" s="7">
        <v>4.7671349900080852E-2</v>
      </c>
      <c r="C442" s="7">
        <v>4.890932211679546E-2</v>
      </c>
      <c r="E442" s="7"/>
    </row>
    <row r="443" spans="1:5">
      <c r="A443" s="2" t="s">
        <v>557</v>
      </c>
      <c r="B443" s="7">
        <v>4.1569417112870502E-2</v>
      </c>
      <c r="C443" s="7">
        <v>3.9702861483045727E-2</v>
      </c>
      <c r="E443" s="7"/>
    </row>
    <row r="444" spans="1:5">
      <c r="A444" s="2" t="s">
        <v>457</v>
      </c>
      <c r="B444" s="7">
        <v>5.5298765884093784E-2</v>
      </c>
      <c r="C444" s="7">
        <v>5.5238763802498411E-2</v>
      </c>
      <c r="E444" s="7"/>
    </row>
    <row r="445" spans="1:5">
      <c r="A445" s="2" t="s">
        <v>471</v>
      </c>
      <c r="B445" s="7">
        <v>5.3773282687291202E-2</v>
      </c>
      <c r="C445" s="7">
        <v>5.4087956223279686E-2</v>
      </c>
      <c r="E445" s="7"/>
    </row>
    <row r="446" spans="1:5">
      <c r="A446" s="2" t="s">
        <v>467</v>
      </c>
      <c r="B446" s="7">
        <v>5.1103687092886679E-2</v>
      </c>
      <c r="C446" s="7">
        <v>6.2143609277810707E-2</v>
      </c>
      <c r="E446" s="7"/>
    </row>
    <row r="447" spans="1:5">
      <c r="A447" s="2" t="s">
        <v>431</v>
      </c>
      <c r="B447" s="7">
        <v>5.0340945494485381E-2</v>
      </c>
      <c r="C447" s="7">
        <v>5.4087956223279686E-2</v>
      </c>
      <c r="E447" s="7"/>
    </row>
    <row r="448" spans="1:5">
      <c r="A448" s="2" t="s">
        <v>525</v>
      </c>
      <c r="B448" s="7">
        <v>4.8052720699281501E-2</v>
      </c>
      <c r="C448" s="7">
        <v>4.1429072851873798E-2</v>
      </c>
      <c r="E448" s="7"/>
    </row>
    <row r="449" spans="1:5">
      <c r="A449" s="2" t="s">
        <v>485</v>
      </c>
      <c r="B449" s="7">
        <v>4.7671349900080852E-2</v>
      </c>
      <c r="C449" s="7">
        <v>4.890932211679546E-2</v>
      </c>
      <c r="E449" s="7"/>
    </row>
    <row r="450" spans="1:5">
      <c r="A450" s="2" t="s">
        <v>496</v>
      </c>
      <c r="B450" s="7">
        <v>4.0806675514469204E-2</v>
      </c>
      <c r="C450" s="7">
        <v>5.4663360012889038E-2</v>
      </c>
      <c r="E450" s="7"/>
    </row>
    <row r="451" spans="1:5">
      <c r="A451" s="2" t="s">
        <v>255</v>
      </c>
      <c r="B451" s="7">
        <v>0.10144463258737206</v>
      </c>
      <c r="C451" s="7">
        <v>0.12486262234523077</v>
      </c>
      <c r="E451" s="7"/>
    </row>
    <row r="452" spans="1:5">
      <c r="A452" s="2" t="s">
        <v>250</v>
      </c>
      <c r="B452" s="7">
        <v>9.6868182996964286E-2</v>
      </c>
      <c r="C452" s="7">
        <v>0.13637069813741792</v>
      </c>
      <c r="E452" s="7"/>
    </row>
    <row r="453" spans="1:5">
      <c r="A453" s="2" t="s">
        <v>326</v>
      </c>
      <c r="B453" s="7">
        <v>6.8646743856116424E-2</v>
      </c>
      <c r="C453" s="7">
        <v>0.10127106697124708</v>
      </c>
      <c r="E453" s="7"/>
    </row>
    <row r="454" spans="1:5">
      <c r="A454" s="2" t="s">
        <v>445</v>
      </c>
      <c r="B454" s="7">
        <v>5.6061507482495082E-2</v>
      </c>
      <c r="C454" s="7">
        <v>6.0992801698591989E-2</v>
      </c>
      <c r="E454" s="7"/>
    </row>
    <row r="455" spans="1:5">
      <c r="A455" s="2" t="s">
        <v>441</v>
      </c>
      <c r="B455" s="7">
        <v>5.3773282687291202E-2</v>
      </c>
      <c r="C455" s="7">
        <v>6.041739790898263E-2</v>
      </c>
      <c r="E455" s="7"/>
    </row>
    <row r="456" spans="1:5">
      <c r="A456" s="2" t="s">
        <v>486</v>
      </c>
      <c r="B456" s="7">
        <v>5.0340945494485381E-2</v>
      </c>
      <c r="C456" s="7">
        <v>4.8333918327186101E-2</v>
      </c>
      <c r="E456" s="7"/>
    </row>
    <row r="457" spans="1:5">
      <c r="A457" s="2" t="s">
        <v>474</v>
      </c>
      <c r="B457" s="7">
        <v>4.9578203896084083E-2</v>
      </c>
      <c r="C457" s="7">
        <v>5.5814167592107763E-2</v>
      </c>
      <c r="E457" s="7"/>
    </row>
    <row r="458" spans="1:5">
      <c r="A458" s="2" t="s">
        <v>450</v>
      </c>
      <c r="B458" s="7">
        <v>4.9959574695284725E-2</v>
      </c>
      <c r="C458" s="7">
        <v>6.5596032015466849E-2</v>
      </c>
      <c r="E458" s="7"/>
    </row>
    <row r="459" spans="1:5">
      <c r="A459" s="2" t="s">
        <v>509</v>
      </c>
      <c r="B459" s="7">
        <v>4.0043933916067913E-2</v>
      </c>
      <c r="C459" s="7">
        <v>5.0635533485623538E-2</v>
      </c>
      <c r="E459" s="7"/>
    </row>
    <row r="460" spans="1:5">
      <c r="A460" s="2" t="s">
        <v>550</v>
      </c>
      <c r="B460" s="7">
        <v>4.0043933916067913E-2</v>
      </c>
      <c r="C460" s="7">
        <v>3.6825842534998932E-2</v>
      </c>
      <c r="E460" s="7"/>
    </row>
    <row r="461" spans="1:5">
      <c r="A461" s="2" t="s">
        <v>192</v>
      </c>
      <c r="B461" s="7">
        <v>0.13386115051942704</v>
      </c>
      <c r="C461" s="7">
        <v>0.17377194446202623</v>
      </c>
      <c r="E461" s="7"/>
    </row>
    <row r="462" spans="1:5">
      <c r="A462" s="2" t="s">
        <v>329</v>
      </c>
      <c r="B462" s="7">
        <v>7.7799643036931945E-2</v>
      </c>
      <c r="C462" s="7">
        <v>9.7818644233590921E-2</v>
      </c>
      <c r="E462" s="7"/>
    </row>
    <row r="463" spans="1:5">
      <c r="A463" s="2" t="s">
        <v>408</v>
      </c>
      <c r="B463" s="7">
        <v>6.4833035864109961E-2</v>
      </c>
      <c r="C463" s="7">
        <v>5.5238763802498411E-2</v>
      </c>
      <c r="E463" s="7"/>
    </row>
    <row r="464" spans="1:5">
      <c r="A464" s="2" t="s">
        <v>491</v>
      </c>
      <c r="B464" s="7">
        <v>4.9959574695284725E-2</v>
      </c>
      <c r="C464" s="7">
        <v>5.4087956223279686E-2</v>
      </c>
      <c r="E464" s="7"/>
    </row>
    <row r="465" spans="1:5">
      <c r="A465" s="2" t="s">
        <v>473</v>
      </c>
      <c r="B465" s="7">
        <v>4.347627110887374E-2</v>
      </c>
      <c r="C465" s="7">
        <v>6.2143609277810707E-2</v>
      </c>
      <c r="E465" s="7"/>
    </row>
    <row r="466" spans="1:5">
      <c r="A466" s="2" t="s">
        <v>553</v>
      </c>
      <c r="B466" s="7">
        <v>3.8518450719265331E-2</v>
      </c>
      <c r="C466" s="7">
        <v>4.0278265272655087E-2</v>
      </c>
      <c r="E466" s="7"/>
    </row>
    <row r="467" spans="1:5">
      <c r="A467" s="2" t="s">
        <v>317</v>
      </c>
      <c r="B467" s="7">
        <v>7.4367305844126125E-2</v>
      </c>
      <c r="C467" s="7">
        <v>0.10184647076085644</v>
      </c>
      <c r="E467" s="7"/>
    </row>
    <row r="468" spans="1:5">
      <c r="A468" s="2" t="s">
        <v>392</v>
      </c>
      <c r="B468" s="7">
        <v>6.4451665064909319E-2</v>
      </c>
      <c r="C468" s="7">
        <v>6.7897647173904285E-2</v>
      </c>
      <c r="E468" s="7"/>
    </row>
    <row r="469" spans="1:5">
      <c r="A469" s="2" t="s">
        <v>418</v>
      </c>
      <c r="B469" s="7">
        <v>5.5680136683294433E-2</v>
      </c>
      <c r="C469" s="7">
        <v>6.7322243384294933E-2</v>
      </c>
      <c r="E469" s="7"/>
    </row>
    <row r="470" spans="1:5">
      <c r="A470" s="2" t="s">
        <v>514</v>
      </c>
      <c r="B470" s="7">
        <v>4.5001754305676323E-2</v>
      </c>
      <c r="C470" s="7">
        <v>4.7183110747967383E-2</v>
      </c>
      <c r="E470" s="7"/>
    </row>
    <row r="471" spans="1:5">
      <c r="A471" s="2" t="s">
        <v>510</v>
      </c>
      <c r="B471" s="7">
        <v>3.8899821518465973E-2</v>
      </c>
      <c r="C471" s="7">
        <v>5.2361744854451608E-2</v>
      </c>
      <c r="E471" s="7"/>
    </row>
    <row r="472" spans="1:5">
      <c r="A472" s="2" t="s">
        <v>497</v>
      </c>
      <c r="B472" s="7">
        <v>4.6145866703278263E-2</v>
      </c>
      <c r="C472" s="7">
        <v>5.4087956223279686E-2</v>
      </c>
      <c r="E472" s="7"/>
    </row>
    <row r="473" spans="1:5">
      <c r="A473" s="2" t="s">
        <v>534</v>
      </c>
      <c r="B473" s="7">
        <v>4.1188046313669853E-2</v>
      </c>
      <c r="C473" s="7">
        <v>3.9702861483045727E-2</v>
      </c>
      <c r="E473" s="7"/>
    </row>
    <row r="474" spans="1:5">
      <c r="A474" s="2" t="s">
        <v>368</v>
      </c>
      <c r="B474" s="7">
        <v>6.4833035864109961E-2</v>
      </c>
      <c r="C474" s="7">
        <v>8.8612183599841188E-2</v>
      </c>
      <c r="E474" s="7"/>
    </row>
    <row r="475" spans="1:5">
      <c r="A475" s="2" t="s">
        <v>387</v>
      </c>
      <c r="B475" s="7">
        <v>6.4833035864109961E-2</v>
      </c>
      <c r="C475" s="7">
        <v>7.7679511597263384E-2</v>
      </c>
      <c r="E475" s="7"/>
    </row>
    <row r="476" spans="1:5">
      <c r="A476" s="2" t="s">
        <v>358</v>
      </c>
      <c r="B476" s="7">
        <v>6.1400698671304141E-2</v>
      </c>
      <c r="C476" s="7">
        <v>9.4366221495934766E-2</v>
      </c>
      <c r="E476" s="7"/>
    </row>
    <row r="477" spans="1:5">
      <c r="A477" s="2" t="s">
        <v>475</v>
      </c>
      <c r="B477" s="7">
        <v>4.6145866703278263E-2</v>
      </c>
      <c r="C477" s="7">
        <v>5.9266590329763912E-2</v>
      </c>
      <c r="E477" s="7"/>
    </row>
    <row r="478" spans="1:5">
      <c r="A478" s="2" t="s">
        <v>591</v>
      </c>
      <c r="B478" s="7">
        <v>3.5467484325660152E-2</v>
      </c>
      <c r="C478" s="7">
        <v>3.797665011421765E-2</v>
      </c>
      <c r="E478" s="7"/>
    </row>
    <row r="479" spans="1:5">
      <c r="A479" s="2" t="s">
        <v>304</v>
      </c>
      <c r="B479" s="7">
        <v>8.7333913016948123E-2</v>
      </c>
      <c r="C479" s="7">
        <v>0.10069566318163771</v>
      </c>
      <c r="E479" s="7"/>
    </row>
    <row r="480" spans="1:5">
      <c r="A480" s="2" t="s">
        <v>363</v>
      </c>
      <c r="B480" s="7">
        <v>6.2163440269705432E-2</v>
      </c>
      <c r="C480" s="7">
        <v>8.8036779810231836E-2</v>
      </c>
      <c r="E480" s="7"/>
    </row>
    <row r="481" spans="1:5">
      <c r="A481" s="2" t="s">
        <v>402</v>
      </c>
      <c r="B481" s="7">
        <v>5.4154653486491851E-2</v>
      </c>
      <c r="C481" s="7">
        <v>7.4802492649216595E-2</v>
      </c>
      <c r="E481" s="7"/>
    </row>
    <row r="482" spans="1:5">
      <c r="A482" s="2" t="s">
        <v>466</v>
      </c>
      <c r="B482" s="7">
        <v>4.9196833096883434E-2</v>
      </c>
      <c r="C482" s="7">
        <v>5.6389571381717116E-2</v>
      </c>
      <c r="E482" s="7"/>
    </row>
    <row r="483" spans="1:5">
      <c r="A483" s="2" t="s">
        <v>556</v>
      </c>
      <c r="B483" s="7">
        <v>4.1950787912071151E-2</v>
      </c>
      <c r="C483" s="7">
        <v>3.4524227376561502E-2</v>
      </c>
      <c r="E483" s="7"/>
    </row>
    <row r="484" spans="1:5">
      <c r="A484" s="2" t="s">
        <v>430</v>
      </c>
      <c r="B484" s="7">
        <v>5.6061507482495082E-2</v>
      </c>
      <c r="C484" s="7">
        <v>7.2500877490779159E-2</v>
      </c>
      <c r="E484" s="7"/>
    </row>
    <row r="485" spans="1:5">
      <c r="A485" s="2" t="s">
        <v>442</v>
      </c>
      <c r="B485" s="7">
        <v>5.2629170289689262E-2</v>
      </c>
      <c r="C485" s="7">
        <v>6.271901306742006E-2</v>
      </c>
      <c r="E485" s="7"/>
    </row>
    <row r="486" spans="1:5">
      <c r="A486" s="2" t="s">
        <v>515</v>
      </c>
      <c r="B486" s="7">
        <v>4.9578203896084083E-2</v>
      </c>
      <c r="C486" s="7">
        <v>4.4306091799920594E-2</v>
      </c>
      <c r="E486" s="7"/>
    </row>
    <row r="487" spans="1:5">
      <c r="A487" s="2" t="s">
        <v>419</v>
      </c>
      <c r="B487" s="7">
        <v>5.4536024285692493E-2</v>
      </c>
      <c r="C487" s="7">
        <v>7.1925473701169793E-2</v>
      </c>
      <c r="E487" s="7"/>
    </row>
    <row r="488" spans="1:5">
      <c r="A488" s="2" t="s">
        <v>421</v>
      </c>
      <c r="B488" s="7">
        <v>5.1485057892087321E-2</v>
      </c>
      <c r="C488" s="7">
        <v>8.7461376020622469E-2</v>
      </c>
      <c r="E488" s="7"/>
    </row>
    <row r="489" spans="1:5">
      <c r="A489" s="2" t="s">
        <v>393</v>
      </c>
      <c r="B489" s="7">
        <v>6.2163440269705432E-2</v>
      </c>
      <c r="C489" s="7">
        <v>6.8473050963513638E-2</v>
      </c>
      <c r="E489" s="7"/>
    </row>
    <row r="490" spans="1:5">
      <c r="A490" s="2" t="s">
        <v>540</v>
      </c>
      <c r="B490" s="7">
        <v>4.347627110887374E-2</v>
      </c>
      <c r="C490" s="7">
        <v>4.4306091799920594E-2</v>
      </c>
      <c r="E490" s="7"/>
    </row>
    <row r="491" spans="1:5">
      <c r="A491" s="2" t="s">
        <v>434</v>
      </c>
      <c r="B491" s="7">
        <v>5.9493844675300896E-2</v>
      </c>
      <c r="C491" s="7">
        <v>7.4802492649216595E-2</v>
      </c>
      <c r="E491" s="7"/>
    </row>
    <row r="492" spans="1:5">
      <c r="A492" s="2" t="s">
        <v>447</v>
      </c>
      <c r="B492" s="7">
        <v>5.6824249080896373E-2</v>
      </c>
      <c r="C492" s="7">
        <v>6.3294416857029426E-2</v>
      </c>
      <c r="E492" s="7"/>
    </row>
    <row r="493" spans="1:5">
      <c r="A493" s="2" t="s">
        <v>462</v>
      </c>
      <c r="B493" s="7">
        <v>5.2247799490488613E-2</v>
      </c>
      <c r="C493" s="7">
        <v>6.3869820646638778E-2</v>
      </c>
      <c r="E493" s="7"/>
    </row>
    <row r="494" spans="1:5">
      <c r="A494" s="2" t="s">
        <v>560</v>
      </c>
      <c r="B494" s="7">
        <v>3.8899821518465973E-2</v>
      </c>
      <c r="C494" s="7">
        <v>4.7183110747967383E-2</v>
      </c>
      <c r="E494" s="7"/>
    </row>
    <row r="495" spans="1:5">
      <c r="A495" s="2" t="s">
        <v>533</v>
      </c>
      <c r="B495" s="7">
        <v>3.737433832166339E-2</v>
      </c>
      <c r="C495" s="7">
        <v>4.6032303168748664E-2</v>
      </c>
      <c r="E495" s="7"/>
    </row>
    <row r="496" spans="1:5">
      <c r="A496" s="2" t="s">
        <v>423</v>
      </c>
      <c r="B496" s="7">
        <v>6.1019327872103485E-2</v>
      </c>
      <c r="C496" s="7">
        <v>6.041739790898263E-2</v>
      </c>
      <c r="E496" s="7"/>
    </row>
    <row r="497" spans="1:5">
      <c r="A497" s="2" t="s">
        <v>482</v>
      </c>
      <c r="B497" s="7">
        <v>5.3391911888090553E-2</v>
      </c>
      <c r="C497" s="7">
        <v>5.81157827505452E-2</v>
      </c>
      <c r="E497" s="7"/>
    </row>
    <row r="498" spans="1:5">
      <c r="A498" s="2" t="s">
        <v>547</v>
      </c>
      <c r="B498" s="7">
        <v>4.3857641908074382E-2</v>
      </c>
      <c r="C498" s="7">
        <v>4.0853669062264446E-2</v>
      </c>
      <c r="E498" s="7"/>
    </row>
    <row r="499" spans="1:5">
      <c r="A499" s="2" t="s">
        <v>522</v>
      </c>
      <c r="B499" s="7">
        <v>4.1569417112870502E-2</v>
      </c>
      <c r="C499" s="7">
        <v>4.7758514537576749E-2</v>
      </c>
      <c r="E499" s="7"/>
    </row>
    <row r="500" spans="1:5">
      <c r="A500" s="2" t="s">
        <v>580</v>
      </c>
      <c r="B500" s="7">
        <v>3.5086113526459503E-2</v>
      </c>
      <c r="C500" s="7">
        <v>4.4306091799920594E-2</v>
      </c>
      <c r="E500" s="7"/>
    </row>
    <row r="501" spans="1:5">
      <c r="A501" s="2" t="s">
        <v>465</v>
      </c>
      <c r="B501" s="7">
        <v>5.8731103076899605E-2</v>
      </c>
      <c r="C501" s="7">
        <v>5.2361744854451608E-2</v>
      </c>
      <c r="E501" s="7"/>
    </row>
    <row r="502" spans="1:5">
      <c r="A502" s="2" t="s">
        <v>414</v>
      </c>
      <c r="B502" s="7">
        <v>5.7205619880097022E-2</v>
      </c>
      <c r="C502" s="7">
        <v>7.8830319176482103E-2</v>
      </c>
      <c r="E502" s="7"/>
    </row>
    <row r="503" spans="1:5">
      <c r="A503" s="2" t="s">
        <v>460</v>
      </c>
      <c r="B503" s="7">
        <v>5.6442878281695724E-2</v>
      </c>
      <c r="C503" s="7">
        <v>6.5596032015466849E-2</v>
      </c>
      <c r="E503" s="7"/>
    </row>
    <row r="504" spans="1:5">
      <c r="A504" s="2" t="s">
        <v>449</v>
      </c>
      <c r="B504" s="7">
        <v>5.1103687092886679E-2</v>
      </c>
      <c r="C504" s="7">
        <v>7.0774666121951074E-2</v>
      </c>
      <c r="E504" s="7"/>
    </row>
    <row r="505" spans="1:5">
      <c r="A505" s="2" t="s">
        <v>521</v>
      </c>
      <c r="B505" s="7">
        <v>4.5764495904077614E-2</v>
      </c>
      <c r="C505" s="7">
        <v>5.0060129696014172E-2</v>
      </c>
      <c r="E505" s="7"/>
    </row>
    <row r="506" spans="1:5">
      <c r="A506" s="2" t="s">
        <v>633</v>
      </c>
      <c r="B506" s="7">
        <v>3.0509663936051742E-2</v>
      </c>
      <c r="C506" s="7">
        <v>4.1429072851873798E-2</v>
      </c>
      <c r="E506" s="7"/>
    </row>
    <row r="507" spans="1:5">
      <c r="A507" s="2" t="s">
        <v>245</v>
      </c>
      <c r="B507" s="7">
        <v>0.1075465653745824</v>
      </c>
      <c r="C507" s="7">
        <v>0.13982312087507409</v>
      </c>
      <c r="E507" s="7"/>
    </row>
    <row r="508" spans="1:5">
      <c r="A508" s="2" t="s">
        <v>436</v>
      </c>
      <c r="B508" s="7">
        <v>5.9112473876100254E-2</v>
      </c>
      <c r="C508" s="7">
        <v>6.3869820646638778E-2</v>
      </c>
      <c r="E508" s="7"/>
    </row>
    <row r="509" spans="1:5">
      <c r="A509" s="2" t="s">
        <v>505</v>
      </c>
      <c r="B509" s="7">
        <v>5.2629170289689262E-2</v>
      </c>
      <c r="C509" s="7">
        <v>5.0060129696014172E-2</v>
      </c>
      <c r="E509" s="7"/>
    </row>
    <row r="510" spans="1:5">
      <c r="A510" s="2" t="s">
        <v>488</v>
      </c>
      <c r="B510" s="7">
        <v>4.8434091498482143E-2</v>
      </c>
      <c r="C510" s="7">
        <v>6.271901306742006E-2</v>
      </c>
      <c r="E510" s="7"/>
    </row>
    <row r="511" spans="1:5">
      <c r="A511" s="2" t="s">
        <v>503</v>
      </c>
      <c r="B511" s="7">
        <v>4.5001754305676323E-2</v>
      </c>
      <c r="C511" s="7">
        <v>5.9266590329763912E-2</v>
      </c>
      <c r="E511" s="7"/>
    </row>
    <row r="512" spans="1:5">
      <c r="A512" s="2" t="s">
        <v>536</v>
      </c>
      <c r="B512" s="7">
        <v>4.4620383506475673E-2</v>
      </c>
      <c r="C512" s="7">
        <v>4.3155284220701876E-2</v>
      </c>
      <c r="E512" s="7"/>
    </row>
    <row r="513" spans="1:5">
      <c r="A513" s="2" t="s">
        <v>546</v>
      </c>
      <c r="B513" s="7">
        <v>4.347627110887374E-2</v>
      </c>
      <c r="C513" s="7">
        <v>4.0853669062264446E-2</v>
      </c>
      <c r="E513" s="7"/>
    </row>
    <row r="514" spans="1:5">
      <c r="A514" s="2" t="s">
        <v>576</v>
      </c>
      <c r="B514" s="7">
        <v>4.2713529510472442E-2</v>
      </c>
      <c r="C514" s="7">
        <v>3.3948823586952143E-2</v>
      </c>
      <c r="E514" s="7"/>
    </row>
    <row r="515" spans="1:5">
      <c r="A515" s="2" t="s">
        <v>603</v>
      </c>
      <c r="B515" s="7">
        <v>3.2035147132854332E-2</v>
      </c>
      <c r="C515" s="7">
        <v>3.6825842534998932E-2</v>
      </c>
      <c r="E515" s="7"/>
    </row>
    <row r="516" spans="1:5">
      <c r="A516" s="2" t="s">
        <v>490</v>
      </c>
      <c r="B516" s="7">
        <v>4.4239012707275031E-2</v>
      </c>
      <c r="C516" s="7">
        <v>5.5814167592107763E-2</v>
      </c>
      <c r="E516" s="7"/>
    </row>
    <row r="517" spans="1:5">
      <c r="A517" s="2" t="s">
        <v>572</v>
      </c>
      <c r="B517" s="7">
        <v>4.0043933916067913E-2</v>
      </c>
      <c r="C517" s="7">
        <v>3.6825842534998932E-2</v>
      </c>
      <c r="E517" s="7"/>
    </row>
    <row r="518" spans="1:5">
      <c r="A518" s="2" t="s">
        <v>452</v>
      </c>
      <c r="B518" s="7">
        <v>6.4070294265708663E-2</v>
      </c>
      <c r="C518" s="7">
        <v>5.5238763802498411E-2</v>
      </c>
      <c r="E518" s="7"/>
    </row>
    <row r="519" spans="1:5">
      <c r="A519" s="2" t="s">
        <v>435</v>
      </c>
      <c r="B519" s="7">
        <v>5.7586990679297664E-2</v>
      </c>
      <c r="C519" s="7">
        <v>7.3651685069997863E-2</v>
      </c>
      <c r="E519" s="7"/>
    </row>
    <row r="520" spans="1:5">
      <c r="A520" s="2" t="s">
        <v>523</v>
      </c>
      <c r="B520" s="7">
        <v>4.8052720699281501E-2</v>
      </c>
      <c r="C520" s="7">
        <v>4.9484725906404819E-2</v>
      </c>
      <c r="E520" s="7"/>
    </row>
    <row r="521" spans="1:5">
      <c r="A521" s="2" t="s">
        <v>538</v>
      </c>
      <c r="B521" s="7">
        <v>4.5001754305676323E-2</v>
      </c>
      <c r="C521" s="7">
        <v>4.6032303168748664E-2</v>
      </c>
      <c r="E521" s="7"/>
    </row>
    <row r="522" spans="1:5">
      <c r="A522" s="2" t="s">
        <v>587</v>
      </c>
      <c r="B522" s="7">
        <v>3.4704742727258861E-2</v>
      </c>
      <c r="C522" s="7">
        <v>4.4881495589529953E-2</v>
      </c>
      <c r="E522" s="7"/>
    </row>
    <row r="523" spans="1:5">
      <c r="A523" s="2" t="s">
        <v>370</v>
      </c>
      <c r="B523" s="7">
        <v>6.4451665064909319E-2</v>
      </c>
      <c r="C523" s="7">
        <v>9.7243240443981568E-2</v>
      </c>
      <c r="E523" s="7"/>
    </row>
    <row r="524" spans="1:5">
      <c r="A524" s="2" t="s">
        <v>524</v>
      </c>
      <c r="B524" s="7">
        <v>4.3857641908074382E-2</v>
      </c>
      <c r="C524" s="7">
        <v>4.6607706958358031E-2</v>
      </c>
      <c r="E524" s="7"/>
    </row>
    <row r="525" spans="1:5">
      <c r="A525" s="2" t="s">
        <v>499</v>
      </c>
      <c r="B525" s="7">
        <v>5.1485057892087321E-2</v>
      </c>
      <c r="C525" s="7">
        <v>4.9484725906404819E-2</v>
      </c>
      <c r="E525" s="7"/>
    </row>
    <row r="526" spans="1:5">
      <c r="A526" s="2" t="s">
        <v>615</v>
      </c>
      <c r="B526" s="7">
        <v>3.9662563116867264E-2</v>
      </c>
      <c r="C526" s="7">
        <v>3.6825842534998932E-2</v>
      </c>
      <c r="E526" s="7"/>
    </row>
    <row r="527" spans="1:5">
      <c r="A527" s="2" t="s">
        <v>642</v>
      </c>
      <c r="B527" s="7">
        <v>3.2797888731255623E-2</v>
      </c>
      <c r="C527" s="7">
        <v>3.0496400849295995E-2</v>
      </c>
      <c r="E527" s="7"/>
    </row>
    <row r="528" spans="1:5">
      <c r="A528" s="2" t="s">
        <v>262</v>
      </c>
      <c r="B528" s="7">
        <v>0.10487696978017788</v>
      </c>
      <c r="C528" s="7">
        <v>0.12889044887249629</v>
      </c>
      <c r="E528" s="7"/>
    </row>
    <row r="529" spans="1:5">
      <c r="A529" s="2" t="s">
        <v>494</v>
      </c>
      <c r="B529" s="7">
        <v>5.1103687092886679E-2</v>
      </c>
      <c r="C529" s="7">
        <v>5.6389571381717116E-2</v>
      </c>
      <c r="E529" s="7"/>
    </row>
    <row r="530" spans="1:5">
      <c r="A530" s="2" t="s">
        <v>528</v>
      </c>
      <c r="B530" s="7">
        <v>4.5001754305676323E-2</v>
      </c>
      <c r="C530" s="7">
        <v>5.1786341064842249E-2</v>
      </c>
      <c r="E530" s="7"/>
    </row>
    <row r="531" spans="1:5">
      <c r="A531" s="2" t="s">
        <v>578</v>
      </c>
      <c r="B531" s="7">
        <v>3.5848855124860794E-2</v>
      </c>
      <c r="C531" s="7">
        <v>4.3155284220701876E-2</v>
      </c>
      <c r="E531" s="7"/>
    </row>
    <row r="532" spans="1:5">
      <c r="A532" s="2" t="s">
        <v>439</v>
      </c>
      <c r="B532" s="7">
        <v>5.5680136683294433E-2</v>
      </c>
      <c r="C532" s="7">
        <v>6.6171435805076215E-2</v>
      </c>
      <c r="E532" s="7"/>
    </row>
    <row r="533" spans="1:5">
      <c r="A533" s="2" t="s">
        <v>512</v>
      </c>
      <c r="B533" s="7">
        <v>4.5383125104876972E-2</v>
      </c>
      <c r="C533" s="7">
        <v>5.1786341064842249E-2</v>
      </c>
      <c r="E533" s="7"/>
    </row>
    <row r="534" spans="1:5">
      <c r="A534" s="2" t="s">
        <v>548</v>
      </c>
      <c r="B534" s="7">
        <v>4.0425304715268562E-2</v>
      </c>
      <c r="C534" s="7">
        <v>4.2579880431092516E-2</v>
      </c>
      <c r="E534" s="7"/>
    </row>
    <row r="535" spans="1:5">
      <c r="A535" s="2" t="s">
        <v>661</v>
      </c>
      <c r="B535" s="7">
        <v>3.3560630329656921E-2</v>
      </c>
      <c r="C535" s="7">
        <v>2.6468574322030487E-2</v>
      </c>
      <c r="E535" s="7"/>
    </row>
    <row r="536" spans="1:5">
      <c r="A536" s="2" t="s">
        <v>651</v>
      </c>
      <c r="B536" s="7">
        <v>3.2797888731255623E-2</v>
      </c>
      <c r="C536" s="7">
        <v>2.9345593270077276E-2</v>
      </c>
      <c r="E536" s="7"/>
    </row>
    <row r="537" spans="1:5">
      <c r="A537" s="2" t="s">
        <v>723</v>
      </c>
      <c r="B537" s="7">
        <v>2.4789101948042042E-2</v>
      </c>
      <c r="C537" s="7">
        <v>2.3591555373983691E-2</v>
      </c>
      <c r="E537" s="7"/>
    </row>
    <row r="538" spans="1:5">
      <c r="A538" s="2" t="s">
        <v>477</v>
      </c>
      <c r="B538" s="7">
        <v>4.6145866703278263E-2</v>
      </c>
      <c r="C538" s="7">
        <v>7.1925473701169793E-2</v>
      </c>
      <c r="E538" s="7"/>
    </row>
    <row r="539" spans="1:5">
      <c r="A539" s="2" t="s">
        <v>617</v>
      </c>
      <c r="B539" s="7">
        <v>3.737433832166339E-2</v>
      </c>
      <c r="C539" s="7">
        <v>2.9345593270077276E-2</v>
      </c>
      <c r="E539" s="7"/>
    </row>
    <row r="540" spans="1:5">
      <c r="A540" s="2" t="s">
        <v>624</v>
      </c>
      <c r="B540" s="7">
        <v>3.5848855124860794E-2</v>
      </c>
      <c r="C540" s="7">
        <v>2.9920997059686639E-2</v>
      </c>
      <c r="E540" s="7"/>
    </row>
    <row r="541" spans="1:5">
      <c r="A541" s="2" t="s">
        <v>618</v>
      </c>
      <c r="B541" s="7">
        <v>3.5467484325660152E-2</v>
      </c>
      <c r="C541" s="7">
        <v>3.3948823586952143E-2</v>
      </c>
      <c r="E541" s="7"/>
    </row>
    <row r="542" spans="1:5">
      <c r="A542" s="2" t="s">
        <v>612</v>
      </c>
      <c r="B542" s="7">
        <v>3.165377633365369E-2</v>
      </c>
      <c r="C542" s="7">
        <v>4.2004476641483164E-2</v>
      </c>
      <c r="E542" s="7"/>
    </row>
    <row r="543" spans="1:5">
      <c r="A543" s="2" t="s">
        <v>551</v>
      </c>
      <c r="B543" s="7">
        <v>4.0043933916067913E-2</v>
      </c>
      <c r="C543" s="7">
        <v>4.0853669062264446E-2</v>
      </c>
      <c r="E543" s="7"/>
    </row>
    <row r="544" spans="1:5">
      <c r="A544" s="2" t="s">
        <v>620</v>
      </c>
      <c r="B544" s="7">
        <v>3.5848855124860794E-2</v>
      </c>
      <c r="C544" s="7">
        <v>3.9127457693436368E-2</v>
      </c>
      <c r="E544" s="7"/>
    </row>
    <row r="545" spans="1:5">
      <c r="A545" s="2" t="s">
        <v>357</v>
      </c>
      <c r="B545" s="7">
        <v>7.3604564245724841E-2</v>
      </c>
      <c r="C545" s="7">
        <v>9.4366221495934766E-2</v>
      </c>
      <c r="E545" s="7"/>
    </row>
    <row r="546" spans="1:5">
      <c r="A546" s="2" t="s">
        <v>667</v>
      </c>
      <c r="B546" s="7">
        <v>3.3560630329656921E-2</v>
      </c>
      <c r="C546" s="7">
        <v>3.2798016007733424E-2</v>
      </c>
      <c r="E546" s="7"/>
    </row>
    <row r="547" spans="1:5">
      <c r="A547" s="2" t="s">
        <v>641</v>
      </c>
      <c r="B547" s="7">
        <v>3.2416517932054981E-2</v>
      </c>
      <c r="C547" s="7">
        <v>3.3948823586952143E-2</v>
      </c>
      <c r="E547" s="7"/>
    </row>
    <row r="548" spans="1:5">
      <c r="A548" s="2" t="s">
        <v>658</v>
      </c>
      <c r="B548" s="7">
        <v>2.8221439140847862E-2</v>
      </c>
      <c r="C548" s="7">
        <v>3.797665011421765E-2</v>
      </c>
      <c r="E548" s="7"/>
    </row>
    <row r="549" spans="1:5">
      <c r="A549" s="2" t="s">
        <v>574</v>
      </c>
      <c r="B549" s="7">
        <v>3.8518450719265331E-2</v>
      </c>
      <c r="C549" s="7">
        <v>4.6607706958358031E-2</v>
      </c>
      <c r="E549" s="7"/>
    </row>
    <row r="550" spans="1:5">
      <c r="A550" s="2" t="s">
        <v>429</v>
      </c>
      <c r="B550" s="7">
        <v>6.2926181868106723E-2</v>
      </c>
      <c r="C550" s="7">
        <v>6.7897647173904285E-2</v>
      </c>
      <c r="E550" s="7"/>
    </row>
    <row r="551" spans="1:5">
      <c r="A551" s="2" t="s">
        <v>507</v>
      </c>
      <c r="B551" s="7">
        <v>4.6145866703278263E-2</v>
      </c>
      <c r="C551" s="7">
        <v>5.81157827505452E-2</v>
      </c>
      <c r="E551" s="7"/>
    </row>
    <row r="552" spans="1:5">
      <c r="A552" s="2" t="s">
        <v>604</v>
      </c>
      <c r="B552" s="7">
        <v>3.8899821518465973E-2</v>
      </c>
      <c r="C552" s="7">
        <v>3.8552053903827009E-2</v>
      </c>
      <c r="E552" s="7"/>
    </row>
    <row r="553" spans="1:5">
      <c r="A553" s="2" t="s">
        <v>699</v>
      </c>
      <c r="B553" s="7">
        <v>3.0891034735252395E-2</v>
      </c>
      <c r="C553" s="7">
        <v>1.9563728846718184E-2</v>
      </c>
      <c r="E553" s="7"/>
    </row>
    <row r="554" spans="1:5">
      <c r="A554" s="2" t="s">
        <v>351</v>
      </c>
      <c r="B554" s="7">
        <v>8.8478025414550063E-2</v>
      </c>
      <c r="C554" s="7">
        <v>8.6310568441403751E-2</v>
      </c>
      <c r="E554" s="7"/>
    </row>
    <row r="555" spans="1:5">
      <c r="A555" s="2" t="s">
        <v>573</v>
      </c>
      <c r="B555" s="7">
        <v>3.9281192317666622E-2</v>
      </c>
      <c r="C555" s="7">
        <v>4.8333918327186101E-2</v>
      </c>
      <c r="E555" s="7"/>
    </row>
    <row r="556" spans="1:5">
      <c r="A556" s="2" t="s">
        <v>635</v>
      </c>
      <c r="B556" s="7">
        <v>3.2416517932054981E-2</v>
      </c>
      <c r="C556" s="7">
        <v>3.5675034955780213E-2</v>
      </c>
      <c r="E556" s="7"/>
    </row>
    <row r="557" spans="1:5">
      <c r="A557" s="2" t="s">
        <v>681</v>
      </c>
      <c r="B557" s="7">
        <v>3.127240553445304E-2</v>
      </c>
      <c r="C557" s="7">
        <v>2.6468574322030487E-2</v>
      </c>
      <c r="E557" s="7"/>
    </row>
    <row r="558" spans="1:5">
      <c r="A558" s="2" t="s">
        <v>416</v>
      </c>
      <c r="B558" s="7">
        <v>6.9409485454517722E-2</v>
      </c>
      <c r="C558" s="7">
        <v>7.3076281280388511E-2</v>
      </c>
      <c r="E558" s="7"/>
    </row>
    <row r="559" spans="1:5">
      <c r="A559" s="2" t="s">
        <v>495</v>
      </c>
      <c r="B559" s="7">
        <v>4.8052720699281501E-2</v>
      </c>
      <c r="C559" s="7">
        <v>5.6389571381717116E-2</v>
      </c>
      <c r="E559" s="7"/>
    </row>
    <row r="560" spans="1:5">
      <c r="A560" s="2" t="s">
        <v>567</v>
      </c>
      <c r="B560" s="7">
        <v>4.3857641908074382E-2</v>
      </c>
      <c r="C560" s="7">
        <v>4.0278265272655087E-2</v>
      </c>
      <c r="E560" s="7"/>
    </row>
    <row r="561" spans="1:5">
      <c r="A561" s="2" t="s">
        <v>571</v>
      </c>
      <c r="B561" s="7">
        <v>4.1569417112870502E-2</v>
      </c>
      <c r="C561" s="7">
        <v>4.1429072851873798E-2</v>
      </c>
      <c r="E561" s="7"/>
    </row>
    <row r="562" spans="1:5">
      <c r="A562" s="2" t="s">
        <v>532</v>
      </c>
      <c r="B562" s="7">
        <v>3.9662563116867264E-2</v>
      </c>
      <c r="C562" s="7">
        <v>5.8691186540154552E-2</v>
      </c>
      <c r="E562" s="7"/>
    </row>
    <row r="563" spans="1:5">
      <c r="A563" s="2" t="s">
        <v>552</v>
      </c>
      <c r="B563" s="7">
        <v>3.9662563116867264E-2</v>
      </c>
      <c r="C563" s="7">
        <v>5.4087956223279686E-2</v>
      </c>
      <c r="E563" s="7"/>
    </row>
    <row r="564" spans="1:5">
      <c r="A564" s="2" t="s">
        <v>424</v>
      </c>
      <c r="B564" s="7">
        <v>6.1400698671304141E-2</v>
      </c>
      <c r="C564" s="7">
        <v>7.2500877490779159E-2</v>
      </c>
      <c r="E564" s="7"/>
    </row>
    <row r="565" spans="1:5">
      <c r="A565" s="2" t="s">
        <v>596</v>
      </c>
      <c r="B565" s="7">
        <v>4.3094900309673091E-2</v>
      </c>
      <c r="C565" s="7">
        <v>3.2222612218124072E-2</v>
      </c>
      <c r="E565" s="7"/>
    </row>
    <row r="566" spans="1:5">
      <c r="A566" s="2" t="s">
        <v>583</v>
      </c>
      <c r="B566" s="7">
        <v>4.0425304715268562E-2</v>
      </c>
      <c r="C566" s="7">
        <v>4.2004476641483164E-2</v>
      </c>
      <c r="E566" s="7"/>
    </row>
    <row r="567" spans="1:5">
      <c r="A567" s="2" t="s">
        <v>582</v>
      </c>
      <c r="B567" s="7">
        <v>3.9662563116867264E-2</v>
      </c>
      <c r="C567" s="7">
        <v>4.4306091799920594E-2</v>
      </c>
      <c r="E567" s="7"/>
    </row>
    <row r="568" spans="1:5">
      <c r="A568" s="2" t="s">
        <v>539</v>
      </c>
      <c r="B568" s="7">
        <v>3.7755709120864032E-2</v>
      </c>
      <c r="C568" s="7">
        <v>5.3512552433670327E-2</v>
      </c>
      <c r="E568" s="7"/>
    </row>
    <row r="569" spans="1:5">
      <c r="A569" s="2" t="s">
        <v>606</v>
      </c>
      <c r="B569" s="7">
        <v>3.2035147132854332E-2</v>
      </c>
      <c r="C569" s="7">
        <v>4.4306091799920594E-2</v>
      </c>
      <c r="E569" s="7"/>
    </row>
    <row r="570" spans="1:5">
      <c r="A570" s="2" t="s">
        <v>303</v>
      </c>
      <c r="B570" s="7">
        <v>9.8393666193766868E-2</v>
      </c>
      <c r="C570" s="7">
        <v>0.11508075792187168</v>
      </c>
      <c r="E570" s="7"/>
    </row>
    <row r="571" spans="1:5">
      <c r="A571" s="2" t="s">
        <v>516</v>
      </c>
      <c r="B571" s="7">
        <v>4.8434091498482143E-2</v>
      </c>
      <c r="C571" s="7">
        <v>5.1786341064842249E-2</v>
      </c>
      <c r="E571" s="7"/>
    </row>
    <row r="572" spans="1:5">
      <c r="A572" s="2" t="s">
        <v>575</v>
      </c>
      <c r="B572" s="7">
        <v>3.5086113526459503E-2</v>
      </c>
      <c r="C572" s="7">
        <v>4.4881495589529953E-2</v>
      </c>
      <c r="E572" s="7"/>
    </row>
    <row r="573" spans="1:5">
      <c r="A573" s="2" t="s">
        <v>607</v>
      </c>
      <c r="B573" s="7">
        <v>3.3942001128857563E-2</v>
      </c>
      <c r="C573" s="7">
        <v>4.0278265272655087E-2</v>
      </c>
      <c r="E573" s="7"/>
    </row>
    <row r="574" spans="1:5">
      <c r="A574" s="2" t="s">
        <v>549</v>
      </c>
      <c r="B574" s="7">
        <v>4.1188046313669853E-2</v>
      </c>
      <c r="C574" s="7">
        <v>4.890932211679546E-2</v>
      </c>
      <c r="E574" s="7"/>
    </row>
    <row r="575" spans="1:5">
      <c r="A575" s="2" t="s">
        <v>558</v>
      </c>
      <c r="B575" s="7">
        <v>3.6992967522462741E-2</v>
      </c>
      <c r="C575" s="7">
        <v>5.0060129696014172E-2</v>
      </c>
      <c r="E575" s="7"/>
    </row>
    <row r="576" spans="1:5">
      <c r="A576" s="2" t="s">
        <v>655</v>
      </c>
      <c r="B576" s="7">
        <v>3.5467484325660152E-2</v>
      </c>
      <c r="C576" s="7">
        <v>3.1647208428514713E-2</v>
      </c>
      <c r="E576" s="7"/>
    </row>
    <row r="577" spans="1:5">
      <c r="A577" s="2" t="s">
        <v>747</v>
      </c>
      <c r="B577" s="7">
        <v>2.3644989550440101E-2</v>
      </c>
      <c r="C577" s="7">
        <v>1.8988325057108825E-2</v>
      </c>
      <c r="E577" s="7"/>
    </row>
    <row r="578" spans="1:5">
      <c r="A578" s="2" t="s">
        <v>529</v>
      </c>
      <c r="B578" s="7">
        <v>4.6527237502478905E-2</v>
      </c>
      <c r="C578" s="7">
        <v>5.1786341064842249E-2</v>
      </c>
      <c r="E578" s="7"/>
    </row>
    <row r="579" spans="1:5">
      <c r="A579" s="2" t="s">
        <v>630</v>
      </c>
      <c r="B579" s="7">
        <v>3.2035147132854332E-2</v>
      </c>
      <c r="C579" s="7">
        <v>3.6250438745389579E-2</v>
      </c>
      <c r="E579" s="7"/>
    </row>
    <row r="580" spans="1:5">
      <c r="A580" s="2" t="s">
        <v>531</v>
      </c>
      <c r="B580" s="7">
        <v>4.5001754305676323E-2</v>
      </c>
      <c r="C580" s="7">
        <v>5.1786341064842249E-2</v>
      </c>
      <c r="E580" s="7"/>
    </row>
    <row r="581" spans="1:5">
      <c r="A581" s="2" t="s">
        <v>601</v>
      </c>
      <c r="B581" s="7">
        <v>3.6992967522462741E-2</v>
      </c>
      <c r="C581" s="7">
        <v>4.1429072851873798E-2</v>
      </c>
      <c r="E581" s="7"/>
    </row>
    <row r="582" spans="1:5">
      <c r="A582" s="2" t="s">
        <v>648</v>
      </c>
      <c r="B582" s="7">
        <v>3.127240553445304E-2</v>
      </c>
      <c r="C582" s="7">
        <v>3.6825842534998932E-2</v>
      </c>
      <c r="E582" s="7"/>
    </row>
    <row r="583" spans="1:5">
      <c r="A583" s="2" t="s">
        <v>645</v>
      </c>
      <c r="B583" s="7">
        <v>3.0509663936051742E-2</v>
      </c>
      <c r="C583" s="7">
        <v>4.6607706958358031E-2</v>
      </c>
      <c r="E583" s="7"/>
    </row>
    <row r="584" spans="1:5">
      <c r="A584" s="2" t="s">
        <v>446</v>
      </c>
      <c r="B584" s="7">
        <v>5.3391911888090553E-2</v>
      </c>
      <c r="C584" s="7">
        <v>8.7461376020622469E-2</v>
      </c>
      <c r="E584" s="7"/>
    </row>
    <row r="585" spans="1:5">
      <c r="A585" s="2" t="s">
        <v>504</v>
      </c>
      <c r="B585" s="7">
        <v>4.9196833096883434E-2</v>
      </c>
      <c r="C585" s="7">
        <v>5.7540378960935841E-2</v>
      </c>
      <c r="E585" s="7"/>
    </row>
    <row r="586" spans="1:5">
      <c r="A586" s="2" t="s">
        <v>577</v>
      </c>
      <c r="B586" s="7">
        <v>4.3094900309673091E-2</v>
      </c>
      <c r="C586" s="7">
        <v>4.7758514537576749E-2</v>
      </c>
      <c r="E586" s="7"/>
    </row>
    <row r="587" spans="1:5">
      <c r="A587" s="2" t="s">
        <v>570</v>
      </c>
      <c r="B587" s="7">
        <v>4.1569417112870502E-2</v>
      </c>
      <c r="C587" s="7">
        <v>4.2579880431092516E-2</v>
      </c>
      <c r="E587" s="7"/>
    </row>
    <row r="588" spans="1:5">
      <c r="A588" s="2" t="s">
        <v>619</v>
      </c>
      <c r="B588" s="7">
        <v>4.0043933916067913E-2</v>
      </c>
      <c r="C588" s="7">
        <v>3.5675034955780213E-2</v>
      </c>
      <c r="E588" s="7"/>
    </row>
    <row r="589" spans="1:5">
      <c r="A589" s="2" t="s">
        <v>569</v>
      </c>
      <c r="B589" s="7">
        <v>3.9281192317666622E-2</v>
      </c>
      <c r="C589" s="7">
        <v>4.890932211679546E-2</v>
      </c>
      <c r="E589" s="7"/>
    </row>
    <row r="590" spans="1:5">
      <c r="A590" s="2" t="s">
        <v>621</v>
      </c>
      <c r="B590" s="7">
        <v>3.8899821518465973E-2</v>
      </c>
      <c r="C590" s="7">
        <v>3.5675034955780213E-2</v>
      </c>
      <c r="E590" s="7"/>
    </row>
    <row r="591" spans="1:5">
      <c r="A591" s="2" t="s">
        <v>590</v>
      </c>
      <c r="B591" s="7">
        <v>3.8137079920064682E-2</v>
      </c>
      <c r="C591" s="7">
        <v>4.0853669062264446E-2</v>
      </c>
      <c r="E591" s="7"/>
    </row>
    <row r="592" spans="1:5">
      <c r="A592" s="2" t="s">
        <v>637</v>
      </c>
      <c r="B592" s="7">
        <v>3.737433832166339E-2</v>
      </c>
      <c r="C592" s="7">
        <v>3.8552053903827009E-2</v>
      </c>
      <c r="E592" s="7"/>
    </row>
    <row r="593" spans="1:5">
      <c r="A593" s="2" t="s">
        <v>616</v>
      </c>
      <c r="B593" s="7">
        <v>3.6611596723262092E-2</v>
      </c>
      <c r="C593" s="7">
        <v>4.3730688010311235E-2</v>
      </c>
      <c r="E593" s="7"/>
    </row>
    <row r="594" spans="1:5">
      <c r="A594" s="2" t="s">
        <v>628</v>
      </c>
      <c r="B594" s="7">
        <v>3.5467484325660152E-2</v>
      </c>
      <c r="C594" s="7">
        <v>3.5675034955780213E-2</v>
      </c>
      <c r="E594" s="7"/>
    </row>
    <row r="595" spans="1:5">
      <c r="A595" s="2" t="s">
        <v>700</v>
      </c>
      <c r="B595" s="7">
        <v>3.3179259530456272E-2</v>
      </c>
      <c r="C595" s="7">
        <v>2.7043978111639843E-2</v>
      </c>
      <c r="E595" s="7"/>
    </row>
    <row r="596" spans="1:5">
      <c r="A596" s="2" t="s">
        <v>426</v>
      </c>
      <c r="B596" s="7">
        <v>5.9112473876100254E-2</v>
      </c>
      <c r="C596" s="7">
        <v>7.4802492649216595E-2</v>
      </c>
      <c r="E596" s="7"/>
    </row>
    <row r="597" spans="1:5">
      <c r="A597" s="2" t="s">
        <v>544</v>
      </c>
      <c r="B597" s="7">
        <v>4.7671349900080852E-2</v>
      </c>
      <c r="C597" s="7">
        <v>4.7758514537576749E-2</v>
      </c>
      <c r="E597" s="7"/>
    </row>
    <row r="598" spans="1:5">
      <c r="A598" s="2" t="s">
        <v>554</v>
      </c>
      <c r="B598" s="7">
        <v>3.8137079920064682E-2</v>
      </c>
      <c r="C598" s="7">
        <v>5.4087956223279686E-2</v>
      </c>
      <c r="E598" s="7"/>
    </row>
    <row r="599" spans="1:5">
      <c r="A599" s="2" t="s">
        <v>626</v>
      </c>
      <c r="B599" s="7">
        <v>3.5848855124860794E-2</v>
      </c>
      <c r="C599" s="7">
        <v>3.8552053903827009E-2</v>
      </c>
      <c r="E599" s="7"/>
    </row>
    <row r="600" spans="1:5">
      <c r="A600" s="2" t="s">
        <v>520</v>
      </c>
      <c r="B600" s="7">
        <v>4.9578203896084083E-2</v>
      </c>
      <c r="C600" s="7">
        <v>5.81157827505452E-2</v>
      </c>
      <c r="E600" s="7"/>
    </row>
    <row r="601" spans="1:5">
      <c r="A601" s="2" t="s">
        <v>566</v>
      </c>
      <c r="B601" s="7">
        <v>3.4704742727258861E-2</v>
      </c>
      <c r="C601" s="7">
        <v>5.7540378960935841E-2</v>
      </c>
      <c r="E601" s="7"/>
    </row>
    <row r="602" spans="1:5">
      <c r="A602" s="2" t="s">
        <v>614</v>
      </c>
      <c r="B602" s="7">
        <v>3.4323371928058212E-2</v>
      </c>
      <c r="C602" s="7">
        <v>4.4881495589529953E-2</v>
      </c>
      <c r="E602" s="7"/>
    </row>
    <row r="603" spans="1:5">
      <c r="A603" s="2" t="s">
        <v>706</v>
      </c>
      <c r="B603" s="7">
        <v>2.9365551538449802E-2</v>
      </c>
      <c r="C603" s="7">
        <v>2.877018948046792E-2</v>
      </c>
      <c r="E603" s="7"/>
    </row>
    <row r="604" spans="1:5">
      <c r="A604" s="2" t="s">
        <v>593</v>
      </c>
      <c r="B604" s="7">
        <v>2.8984180739249157E-2</v>
      </c>
      <c r="C604" s="7">
        <v>5.4663360012889038E-2</v>
      </c>
      <c r="E604" s="7"/>
    </row>
    <row r="605" spans="1:5">
      <c r="A605" s="2" t="s">
        <v>669</v>
      </c>
      <c r="B605" s="7">
        <v>2.8984180739249157E-2</v>
      </c>
      <c r="C605" s="7">
        <v>3.9127457693436368E-2</v>
      </c>
      <c r="E605" s="7"/>
    </row>
    <row r="606" spans="1:5">
      <c r="A606" s="2" t="s">
        <v>673</v>
      </c>
      <c r="B606" s="7">
        <v>2.2882247952038807E-2</v>
      </c>
      <c r="C606" s="7">
        <v>3.7401246324608298E-2</v>
      </c>
      <c r="E606" s="7"/>
    </row>
    <row r="607" spans="1:5">
      <c r="A607" s="2" t="s">
        <v>559</v>
      </c>
      <c r="B607" s="7">
        <v>4.4239012707275031E-2</v>
      </c>
      <c r="C607" s="7">
        <v>5.0060129696014172E-2</v>
      </c>
      <c r="E607" s="7"/>
    </row>
    <row r="608" spans="1:5">
      <c r="A608" s="2" t="s">
        <v>600</v>
      </c>
      <c r="B608" s="7">
        <v>4.0043933916067913E-2</v>
      </c>
      <c r="C608" s="7">
        <v>4.4881495589529953E-2</v>
      </c>
      <c r="E608" s="7"/>
    </row>
    <row r="609" spans="1:5">
      <c r="A609" s="2" t="s">
        <v>638</v>
      </c>
      <c r="B609" s="7">
        <v>3.623022592406145E-2</v>
      </c>
      <c r="C609" s="7">
        <v>3.2798016007733424E-2</v>
      </c>
      <c r="E609" s="7"/>
    </row>
    <row r="610" spans="1:5">
      <c r="A610" s="2" t="s">
        <v>584</v>
      </c>
      <c r="B610" s="7">
        <v>3.3942001128857563E-2</v>
      </c>
      <c r="C610" s="7">
        <v>4.4881495589529953E-2</v>
      </c>
      <c r="E610" s="7"/>
    </row>
    <row r="611" spans="1:5">
      <c r="A611" s="2" t="s">
        <v>623</v>
      </c>
      <c r="B611" s="7">
        <v>3.3942001128857563E-2</v>
      </c>
      <c r="C611" s="7">
        <v>4.2004476641483164E-2</v>
      </c>
      <c r="E611" s="7"/>
    </row>
    <row r="612" spans="1:5">
      <c r="A612" s="2" t="s">
        <v>649</v>
      </c>
      <c r="B612" s="7">
        <v>3.3560630329656921E-2</v>
      </c>
      <c r="C612" s="7">
        <v>3.2798016007733424E-2</v>
      </c>
      <c r="E612" s="7"/>
    </row>
    <row r="613" spans="1:5">
      <c r="A613" s="2" t="s">
        <v>801</v>
      </c>
      <c r="B613" s="7">
        <v>2.0975393956035576E-2</v>
      </c>
      <c r="C613" s="7">
        <v>2.3016151584374332E-2</v>
      </c>
      <c r="E613" s="7"/>
    </row>
    <row r="614" spans="1:5">
      <c r="A614" s="2" t="s">
        <v>565</v>
      </c>
      <c r="B614" s="7">
        <v>4.1188046313669853E-2</v>
      </c>
      <c r="C614" s="7">
        <v>5.0635533485623538E-2</v>
      </c>
      <c r="E614" s="7"/>
    </row>
    <row r="615" spans="1:5">
      <c r="A615" s="2" t="s">
        <v>592</v>
      </c>
      <c r="B615" s="7">
        <v>3.0891034735252395E-2</v>
      </c>
      <c r="C615" s="7">
        <v>5.4663360012889038E-2</v>
      </c>
      <c r="E615" s="7"/>
    </row>
    <row r="616" spans="1:5">
      <c r="A616" s="2" t="s">
        <v>717</v>
      </c>
      <c r="B616" s="7">
        <v>3.0128293136851097E-2</v>
      </c>
      <c r="C616" s="7">
        <v>2.6468574322030487E-2</v>
      </c>
      <c r="E616" s="7"/>
    </row>
    <row r="617" spans="1:5">
      <c r="A617" s="2" t="s">
        <v>780</v>
      </c>
      <c r="B617" s="7">
        <v>2.7077326743245925E-2</v>
      </c>
      <c r="C617" s="7">
        <v>1.7837517477890107E-2</v>
      </c>
      <c r="E617" s="7"/>
    </row>
    <row r="618" spans="1:5">
      <c r="A618" s="2" t="s">
        <v>356</v>
      </c>
      <c r="B618" s="7">
        <v>8.1994721828139064E-2</v>
      </c>
      <c r="C618" s="7">
        <v>9.6667836654372202E-2</v>
      </c>
      <c r="E618" s="7"/>
    </row>
    <row r="619" spans="1:5">
      <c r="A619" s="2" t="s">
        <v>545</v>
      </c>
      <c r="B619" s="7">
        <v>4.8052720699281501E-2</v>
      </c>
      <c r="C619" s="7">
        <v>4.4881495589529953E-2</v>
      </c>
      <c r="E619" s="7"/>
    </row>
    <row r="620" spans="1:5">
      <c r="A620" s="2" t="s">
        <v>555</v>
      </c>
      <c r="B620" s="7">
        <v>4.347627110887374E-2</v>
      </c>
      <c r="C620" s="7">
        <v>5.6964975171326475E-2</v>
      </c>
      <c r="E620" s="7"/>
    </row>
    <row r="621" spans="1:5">
      <c r="A621" s="2" t="s">
        <v>625</v>
      </c>
      <c r="B621" s="7">
        <v>3.737433832166339E-2</v>
      </c>
      <c r="C621" s="7">
        <v>3.8552053903827009E-2</v>
      </c>
      <c r="E621" s="7"/>
    </row>
    <row r="622" spans="1:5">
      <c r="A622" s="2" t="s">
        <v>613</v>
      </c>
      <c r="B622" s="7">
        <v>3.4704742727258861E-2</v>
      </c>
      <c r="C622" s="7">
        <v>4.5456899379139312E-2</v>
      </c>
      <c r="E622" s="7"/>
    </row>
    <row r="623" spans="1:5">
      <c r="A623" s="2" t="s">
        <v>731</v>
      </c>
      <c r="B623" s="7">
        <v>3.3560630329656921E-2</v>
      </c>
      <c r="C623" s="7">
        <v>2.4166959163593051E-2</v>
      </c>
      <c r="E623" s="7"/>
    </row>
    <row r="624" spans="1:5">
      <c r="A624" s="2" t="s">
        <v>653</v>
      </c>
      <c r="B624" s="7">
        <v>3.3179259530456272E-2</v>
      </c>
      <c r="C624" s="7">
        <v>4.0278265272655087E-2</v>
      </c>
      <c r="E624" s="7"/>
    </row>
    <row r="625" spans="1:5">
      <c r="A625" s="2" t="s">
        <v>737</v>
      </c>
      <c r="B625" s="7">
        <v>3.0128293136851097E-2</v>
      </c>
      <c r="C625" s="7">
        <v>2.1289940215546258E-2</v>
      </c>
      <c r="E625" s="7"/>
    </row>
    <row r="626" spans="1:5">
      <c r="A626" s="2" t="s">
        <v>598</v>
      </c>
      <c r="B626" s="7">
        <v>3.8899821518465973E-2</v>
      </c>
      <c r="C626" s="7">
        <v>5.0635533485623538E-2</v>
      </c>
      <c r="E626" s="7"/>
    </row>
    <row r="627" spans="1:5">
      <c r="A627" s="2" t="s">
        <v>599</v>
      </c>
      <c r="B627" s="7">
        <v>3.8137079920064682E-2</v>
      </c>
      <c r="C627" s="7">
        <v>4.1429072851873798E-2</v>
      </c>
      <c r="E627" s="7"/>
    </row>
    <row r="628" spans="1:5">
      <c r="A628" s="2" t="s">
        <v>662</v>
      </c>
      <c r="B628" s="7">
        <v>3.737433832166339E-2</v>
      </c>
      <c r="C628" s="7">
        <v>3.9127457693436368E-2</v>
      </c>
      <c r="E628" s="7"/>
    </row>
    <row r="629" spans="1:5">
      <c r="A629" s="2" t="s">
        <v>632</v>
      </c>
      <c r="B629" s="7">
        <v>3.5086113526459503E-2</v>
      </c>
      <c r="C629" s="7">
        <v>4.2004476641483164E-2</v>
      </c>
      <c r="E629" s="7"/>
    </row>
    <row r="630" spans="1:5">
      <c r="A630" s="2" t="s">
        <v>755</v>
      </c>
      <c r="B630" s="7">
        <v>2.8602809940048511E-2</v>
      </c>
      <c r="C630" s="7">
        <v>2.1865344005155617E-2</v>
      </c>
      <c r="E630" s="7"/>
    </row>
    <row r="631" spans="1:5">
      <c r="A631" s="2" t="s">
        <v>675</v>
      </c>
      <c r="B631" s="7">
        <v>2.555184354644334E-2</v>
      </c>
      <c r="C631" s="7">
        <v>3.797665011421765E-2</v>
      </c>
      <c r="E631" s="7"/>
    </row>
    <row r="632" spans="1:5">
      <c r="A632" s="2" t="s">
        <v>481</v>
      </c>
      <c r="B632" s="7">
        <v>5.8349732277698955E-2</v>
      </c>
      <c r="C632" s="7">
        <v>6.5596032015466849E-2</v>
      </c>
      <c r="E632" s="7"/>
    </row>
    <row r="633" spans="1:5">
      <c r="A633" s="2" t="s">
        <v>588</v>
      </c>
      <c r="B633" s="7">
        <v>4.3857641908074382E-2</v>
      </c>
      <c r="C633" s="7">
        <v>4.9484725906404819E-2</v>
      </c>
      <c r="E633" s="7"/>
    </row>
    <row r="634" spans="1:5">
      <c r="A634" s="2" t="s">
        <v>663</v>
      </c>
      <c r="B634" s="7">
        <v>3.5086113526459503E-2</v>
      </c>
      <c r="C634" s="7">
        <v>3.1071804638905354E-2</v>
      </c>
      <c r="E634" s="7"/>
    </row>
    <row r="635" spans="1:5">
      <c r="A635" s="2" t="s">
        <v>656</v>
      </c>
      <c r="B635" s="7">
        <v>2.9746922337650448E-2</v>
      </c>
      <c r="C635" s="7">
        <v>4.0853669062264446E-2</v>
      </c>
      <c r="E635" s="7"/>
    </row>
    <row r="636" spans="1:5">
      <c r="A636" s="2" t="s">
        <v>707</v>
      </c>
      <c r="B636" s="7">
        <v>2.9746922337650448E-2</v>
      </c>
      <c r="C636" s="7">
        <v>2.7619381901249206E-2</v>
      </c>
      <c r="E636" s="7"/>
    </row>
    <row r="637" spans="1:5">
      <c r="A637" s="2" t="s">
        <v>720</v>
      </c>
      <c r="B637" s="7">
        <v>2.8984180739249157E-2</v>
      </c>
      <c r="C637" s="7">
        <v>2.5317766742811769E-2</v>
      </c>
      <c r="E637" s="7"/>
    </row>
    <row r="638" spans="1:5">
      <c r="A638" s="2" t="s">
        <v>689</v>
      </c>
      <c r="B638" s="7">
        <v>2.7077326743245925E-2</v>
      </c>
      <c r="C638" s="7">
        <v>3.6250438745389579E-2</v>
      </c>
      <c r="E638" s="7"/>
    </row>
    <row r="639" spans="1:5">
      <c r="A639" s="2" t="s">
        <v>742</v>
      </c>
      <c r="B639" s="7">
        <v>2.4789101948042042E-2</v>
      </c>
      <c r="C639" s="7">
        <v>2.1289940215546258E-2</v>
      </c>
      <c r="E639" s="7"/>
    </row>
    <row r="640" spans="1:5">
      <c r="A640" s="2" t="s">
        <v>541</v>
      </c>
      <c r="B640" s="7">
        <v>4.6527237502478905E-2</v>
      </c>
      <c r="C640" s="7">
        <v>4.3155284220701876E-2</v>
      </c>
      <c r="E640" s="7"/>
    </row>
    <row r="641" spans="1:5">
      <c r="A641" s="2" t="s">
        <v>527</v>
      </c>
      <c r="B641" s="7">
        <v>4.5764495904077614E-2</v>
      </c>
      <c r="C641" s="7">
        <v>6.2143609277810707E-2</v>
      </c>
      <c r="E641" s="7"/>
    </row>
    <row r="642" spans="1:5">
      <c r="A642" s="2" t="s">
        <v>562</v>
      </c>
      <c r="B642" s="7">
        <v>4.2713529510472442E-2</v>
      </c>
      <c r="C642" s="7">
        <v>5.6389571381717116E-2</v>
      </c>
      <c r="E642" s="7"/>
    </row>
    <row r="643" spans="1:5">
      <c r="A643" s="2" t="s">
        <v>611</v>
      </c>
      <c r="B643" s="7">
        <v>4.1950787912071151E-2</v>
      </c>
      <c r="C643" s="7">
        <v>4.0853669062264446E-2</v>
      </c>
      <c r="E643" s="7"/>
    </row>
    <row r="644" spans="1:5">
      <c r="A644" s="2" t="s">
        <v>579</v>
      </c>
      <c r="B644" s="7">
        <v>4.1569417112870502E-2</v>
      </c>
      <c r="C644" s="7">
        <v>4.1429072851873798E-2</v>
      </c>
      <c r="E644" s="7"/>
    </row>
    <row r="645" spans="1:5">
      <c r="A645" s="2" t="s">
        <v>610</v>
      </c>
      <c r="B645" s="7">
        <v>3.8137079920064682E-2</v>
      </c>
      <c r="C645" s="7">
        <v>4.3730688010311235E-2</v>
      </c>
      <c r="E645" s="7"/>
    </row>
    <row r="646" spans="1:5">
      <c r="A646" s="2" t="s">
        <v>654</v>
      </c>
      <c r="B646" s="7">
        <v>3.4704742727258861E-2</v>
      </c>
      <c r="C646" s="7">
        <v>3.797665011421765E-2</v>
      </c>
      <c r="E646" s="7"/>
    </row>
    <row r="647" spans="1:5">
      <c r="A647" s="2" t="s">
        <v>639</v>
      </c>
      <c r="B647" s="7">
        <v>3.5467484325660152E-2</v>
      </c>
      <c r="C647" s="7">
        <v>4.1429072851873798E-2</v>
      </c>
      <c r="E647" s="7"/>
    </row>
    <row r="648" spans="1:5">
      <c r="A648" s="2" t="s">
        <v>391</v>
      </c>
      <c r="B648" s="7">
        <v>6.7121260659313842E-2</v>
      </c>
      <c r="C648" s="7">
        <v>9.4941625285544132E-2</v>
      </c>
      <c r="E648" s="7"/>
    </row>
    <row r="649" spans="1:5">
      <c r="A649" s="2" t="s">
        <v>543</v>
      </c>
      <c r="B649" s="7">
        <v>5.2629170289689262E-2</v>
      </c>
      <c r="C649" s="7">
        <v>5.0635533485623538E-2</v>
      </c>
      <c r="E649" s="7"/>
    </row>
    <row r="650" spans="1:5">
      <c r="A650" s="2" t="s">
        <v>517</v>
      </c>
      <c r="B650" s="7">
        <v>4.9196833096883434E-2</v>
      </c>
      <c r="C650" s="7">
        <v>5.4663360012889038E-2</v>
      </c>
      <c r="E650" s="7"/>
    </row>
    <row r="651" spans="1:5">
      <c r="A651" s="2" t="s">
        <v>586</v>
      </c>
      <c r="B651" s="7">
        <v>4.2713529510472442E-2</v>
      </c>
      <c r="C651" s="7">
        <v>4.5456899379139312E-2</v>
      </c>
      <c r="E651" s="7"/>
    </row>
    <row r="652" spans="1:5">
      <c r="A652" s="2" t="s">
        <v>627</v>
      </c>
      <c r="B652" s="7">
        <v>3.6611596723262092E-2</v>
      </c>
      <c r="C652" s="7">
        <v>3.3373419797342783E-2</v>
      </c>
      <c r="E652" s="7"/>
    </row>
    <row r="653" spans="1:5">
      <c r="A653" s="2" t="s">
        <v>682</v>
      </c>
      <c r="B653" s="7">
        <v>3.3942001128857563E-2</v>
      </c>
      <c r="C653" s="7">
        <v>3.2798016007733424E-2</v>
      </c>
      <c r="E653" s="7"/>
    </row>
    <row r="654" spans="1:5">
      <c r="A654" s="2" t="s">
        <v>670</v>
      </c>
      <c r="B654" s="7">
        <v>3.0891034735252395E-2</v>
      </c>
      <c r="C654" s="7">
        <v>4.7183110747967383E-2</v>
      </c>
      <c r="E654" s="7"/>
    </row>
    <row r="655" spans="1:5">
      <c r="A655" s="2" t="s">
        <v>741</v>
      </c>
      <c r="B655" s="7">
        <v>2.6314585144844631E-2</v>
      </c>
      <c r="C655" s="7">
        <v>2.5317766742811769E-2</v>
      </c>
      <c r="E655" s="7"/>
    </row>
    <row r="656" spans="1:5">
      <c r="A656" s="2" t="s">
        <v>735</v>
      </c>
      <c r="B656" s="7">
        <v>2.3644989550440101E-2</v>
      </c>
      <c r="C656" s="7">
        <v>3.2222612218124072E-2</v>
      </c>
      <c r="E656" s="7"/>
    </row>
    <row r="657" spans="1:5">
      <c r="A657" s="2" t="s">
        <v>802</v>
      </c>
      <c r="B657" s="7">
        <v>2.3263618751239452E-2</v>
      </c>
      <c r="C657" s="7">
        <v>1.7837517477890107E-2</v>
      </c>
      <c r="E657" s="7"/>
    </row>
    <row r="658" spans="1:5">
      <c r="A658" s="2" t="s">
        <v>605</v>
      </c>
      <c r="B658" s="7">
        <v>4.0043933916067913E-2</v>
      </c>
      <c r="C658" s="7">
        <v>3.8552053903827009E-2</v>
      </c>
      <c r="E658" s="7"/>
    </row>
    <row r="659" spans="1:5">
      <c r="A659" s="2" t="s">
        <v>650</v>
      </c>
      <c r="B659" s="7">
        <v>3.2797888731255623E-2</v>
      </c>
      <c r="C659" s="7">
        <v>4.5456899379139312E-2</v>
      </c>
      <c r="E659" s="7"/>
    </row>
    <row r="660" spans="1:5">
      <c r="A660" s="2" t="s">
        <v>581</v>
      </c>
      <c r="B660" s="7">
        <v>4.1188046313669853E-2</v>
      </c>
      <c r="C660" s="7">
        <v>4.0278265272655087E-2</v>
      </c>
      <c r="E660" s="7"/>
    </row>
    <row r="661" spans="1:5">
      <c r="A661" s="2" t="s">
        <v>647</v>
      </c>
      <c r="B661" s="7">
        <v>4.0425304715268562E-2</v>
      </c>
      <c r="C661" s="7">
        <v>3.9127457693436368E-2</v>
      </c>
      <c r="E661" s="7"/>
    </row>
    <row r="662" spans="1:5">
      <c r="A662" s="2" t="s">
        <v>664</v>
      </c>
      <c r="B662" s="7">
        <v>4.0425304715268562E-2</v>
      </c>
      <c r="C662" s="7">
        <v>3.5099631166170861E-2</v>
      </c>
      <c r="E662" s="7"/>
    </row>
    <row r="663" spans="1:5">
      <c r="A663" s="2" t="s">
        <v>595</v>
      </c>
      <c r="B663" s="7">
        <v>3.8899821518465973E-2</v>
      </c>
      <c r="C663" s="7">
        <v>5.1210937275232897E-2</v>
      </c>
      <c r="E663" s="7"/>
    </row>
    <row r="664" spans="1:5">
      <c r="A664" s="2" t="s">
        <v>678</v>
      </c>
      <c r="B664" s="7">
        <v>3.737433832166339E-2</v>
      </c>
      <c r="C664" s="7">
        <v>3.3948823586952143E-2</v>
      </c>
      <c r="E664" s="7"/>
    </row>
    <row r="665" spans="1:5">
      <c r="A665" s="2" t="s">
        <v>657</v>
      </c>
      <c r="B665" s="7">
        <v>3.623022592406145E-2</v>
      </c>
      <c r="C665" s="7">
        <v>3.7401246324608298E-2</v>
      </c>
      <c r="E665" s="7"/>
    </row>
    <row r="666" spans="1:5">
      <c r="A666" s="2" t="s">
        <v>683</v>
      </c>
      <c r="B666" s="7">
        <v>3.3179259530456272E-2</v>
      </c>
      <c r="C666" s="7">
        <v>3.6825842534998932E-2</v>
      </c>
      <c r="E666" s="7"/>
    </row>
    <row r="667" spans="1:5">
      <c r="A667" s="2" t="s">
        <v>694</v>
      </c>
      <c r="B667" s="7">
        <v>3.0128293136851097E-2</v>
      </c>
      <c r="C667" s="7">
        <v>3.5099631166170861E-2</v>
      </c>
      <c r="E667" s="7"/>
    </row>
    <row r="668" spans="1:5">
      <c r="A668" s="2" t="s">
        <v>685</v>
      </c>
      <c r="B668" s="7">
        <v>2.7077326743245925E-2</v>
      </c>
      <c r="C668" s="7">
        <v>3.9702861483045727E-2</v>
      </c>
      <c r="E668" s="7"/>
    </row>
    <row r="669" spans="1:5">
      <c r="A669" s="2" t="s">
        <v>738</v>
      </c>
      <c r="B669" s="7">
        <v>2.555184354644334E-2</v>
      </c>
      <c r="C669" s="7">
        <v>3.2222612218124072E-2</v>
      </c>
      <c r="E669" s="7"/>
    </row>
    <row r="670" spans="1:5">
      <c r="A670" s="2" t="s">
        <v>542</v>
      </c>
      <c r="B670" s="7">
        <v>4.5383125104876972E-2</v>
      </c>
      <c r="C670" s="7">
        <v>5.2937148644060975E-2</v>
      </c>
      <c r="E670" s="7"/>
    </row>
    <row r="671" spans="1:5">
      <c r="A671" s="2" t="s">
        <v>594</v>
      </c>
      <c r="B671" s="7">
        <v>3.623022592406145E-2</v>
      </c>
      <c r="C671" s="7">
        <v>5.1786341064842249E-2</v>
      </c>
      <c r="E671" s="7"/>
    </row>
    <row r="672" spans="1:5">
      <c r="A672" s="2" t="s">
        <v>640</v>
      </c>
      <c r="B672" s="7">
        <v>3.5467484325660152E-2</v>
      </c>
      <c r="C672" s="7">
        <v>4.4306091799920594E-2</v>
      </c>
      <c r="E672" s="7"/>
    </row>
    <row r="673" spans="1:5">
      <c r="A673" s="2" t="s">
        <v>660</v>
      </c>
      <c r="B673" s="7">
        <v>3.4323371928058212E-2</v>
      </c>
      <c r="C673" s="7">
        <v>3.797665011421765E-2</v>
      </c>
      <c r="E673" s="7"/>
    </row>
    <row r="674" spans="1:5">
      <c r="A674" s="2" t="s">
        <v>602</v>
      </c>
      <c r="B674" s="7">
        <v>3.3942001128857563E-2</v>
      </c>
      <c r="C674" s="7">
        <v>4.890932211679546E-2</v>
      </c>
      <c r="E674" s="7"/>
    </row>
    <row r="675" spans="1:5">
      <c r="A675" s="2" t="s">
        <v>693</v>
      </c>
      <c r="B675" s="7">
        <v>3.3560630329656921E-2</v>
      </c>
      <c r="C675" s="7">
        <v>2.9920997059686639E-2</v>
      </c>
      <c r="E675" s="7"/>
    </row>
    <row r="676" spans="1:5">
      <c r="A676" s="2" t="s">
        <v>696</v>
      </c>
      <c r="B676" s="7">
        <v>2.9365551538449802E-2</v>
      </c>
      <c r="C676" s="7">
        <v>3.2222612218124072E-2</v>
      </c>
      <c r="E676" s="7"/>
    </row>
    <row r="677" spans="1:5">
      <c r="A677" s="2" t="s">
        <v>702</v>
      </c>
      <c r="B677" s="7">
        <v>2.8221439140847862E-2</v>
      </c>
      <c r="C677" s="7">
        <v>3.6825842534998932E-2</v>
      </c>
      <c r="E677" s="7"/>
    </row>
    <row r="678" spans="1:5">
      <c r="A678" s="2" t="s">
        <v>740</v>
      </c>
      <c r="B678" s="7">
        <v>2.555184354644334E-2</v>
      </c>
      <c r="C678" s="7">
        <v>2.9920997059686639E-2</v>
      </c>
      <c r="E678" s="7"/>
    </row>
    <row r="679" spans="1:5">
      <c r="A679" s="2" t="s">
        <v>767</v>
      </c>
      <c r="B679" s="7">
        <v>2.4789101948042042E-2</v>
      </c>
      <c r="C679" s="7">
        <v>2.4166959163593051E-2</v>
      </c>
      <c r="E679" s="7"/>
    </row>
    <row r="680" spans="1:5">
      <c r="A680" s="2" t="s">
        <v>796</v>
      </c>
      <c r="B680" s="7">
        <v>2.2119506353637516E-2</v>
      </c>
      <c r="C680" s="7">
        <v>2.474236295320241E-2</v>
      </c>
      <c r="E680" s="7"/>
    </row>
    <row r="681" spans="1:5">
      <c r="A681" s="2" t="s">
        <v>568</v>
      </c>
      <c r="B681" s="7">
        <v>5.0340945494485381E-2</v>
      </c>
      <c r="C681" s="7">
        <v>4.9484725906404819E-2</v>
      </c>
      <c r="E681" s="7"/>
    </row>
    <row r="682" spans="1:5">
      <c r="A682" s="2" t="s">
        <v>672</v>
      </c>
      <c r="B682" s="7">
        <v>3.3560630329656921E-2</v>
      </c>
      <c r="C682" s="7">
        <v>3.9127457693436368E-2</v>
      </c>
      <c r="E682" s="7"/>
    </row>
    <row r="683" spans="1:5">
      <c r="A683" s="2" t="s">
        <v>634</v>
      </c>
      <c r="B683" s="7">
        <v>3.2797888731255623E-2</v>
      </c>
      <c r="C683" s="7">
        <v>4.3730688010311235E-2</v>
      </c>
      <c r="E683" s="7"/>
    </row>
    <row r="684" spans="1:5">
      <c r="A684" s="2" t="s">
        <v>687</v>
      </c>
      <c r="B684" s="7">
        <v>3.2797888731255623E-2</v>
      </c>
      <c r="C684" s="7">
        <v>3.797665011421765E-2</v>
      </c>
      <c r="E684" s="7"/>
    </row>
    <row r="685" spans="1:5">
      <c r="A685" s="2" t="s">
        <v>680</v>
      </c>
      <c r="B685" s="7">
        <v>3.127240553445304E-2</v>
      </c>
      <c r="C685" s="7">
        <v>3.6250438745389579E-2</v>
      </c>
      <c r="E685" s="7"/>
    </row>
    <row r="686" spans="1:5">
      <c r="A686" s="2" t="s">
        <v>708</v>
      </c>
      <c r="B686" s="7">
        <v>3.127240553445304E-2</v>
      </c>
      <c r="C686" s="7">
        <v>3.2798016007733424E-2</v>
      </c>
      <c r="E686" s="7"/>
    </row>
    <row r="687" spans="1:5">
      <c r="A687" s="2" t="s">
        <v>710</v>
      </c>
      <c r="B687" s="7">
        <v>2.2500877152838161E-2</v>
      </c>
      <c r="C687" s="7">
        <v>3.3373419797342783E-2</v>
      </c>
      <c r="E687" s="7"/>
    </row>
    <row r="688" spans="1:5">
      <c r="A688" s="2" t="s">
        <v>492</v>
      </c>
      <c r="B688" s="7">
        <v>5.0340945494485381E-2</v>
      </c>
      <c r="C688" s="7">
        <v>8.1131934334919539E-2</v>
      </c>
      <c r="E688" s="7"/>
    </row>
    <row r="689" spans="1:5">
      <c r="A689" s="2" t="s">
        <v>622</v>
      </c>
      <c r="B689" s="7">
        <v>4.3094900309673091E-2</v>
      </c>
      <c r="C689" s="7">
        <v>4.1429072851873798E-2</v>
      </c>
      <c r="E689" s="7"/>
    </row>
    <row r="690" spans="1:5">
      <c r="A690" s="2" t="s">
        <v>609</v>
      </c>
      <c r="B690" s="7">
        <v>4.1188046313669853E-2</v>
      </c>
      <c r="C690" s="7">
        <v>3.6250438745389579E-2</v>
      </c>
      <c r="E690" s="7"/>
    </row>
    <row r="691" spans="1:5">
      <c r="A691" s="2" t="s">
        <v>629</v>
      </c>
      <c r="B691" s="7">
        <v>3.7755709120864032E-2</v>
      </c>
      <c r="C691" s="7">
        <v>4.7183110747967383E-2</v>
      </c>
      <c r="E691" s="7"/>
    </row>
    <row r="692" spans="1:5">
      <c r="A692" s="2" t="s">
        <v>608</v>
      </c>
      <c r="B692" s="7">
        <v>3.6992967522462741E-2</v>
      </c>
      <c r="C692" s="7">
        <v>4.3155284220701876E-2</v>
      </c>
      <c r="E692" s="7"/>
    </row>
    <row r="693" spans="1:5">
      <c r="A693" s="2" t="s">
        <v>631</v>
      </c>
      <c r="B693" s="7">
        <v>3.5086113526459503E-2</v>
      </c>
      <c r="C693" s="7">
        <v>4.6032303168748664E-2</v>
      </c>
      <c r="E693" s="7"/>
    </row>
    <row r="694" spans="1:5">
      <c r="A694" s="2" t="s">
        <v>703</v>
      </c>
      <c r="B694" s="7">
        <v>3.2035147132854332E-2</v>
      </c>
      <c r="C694" s="7">
        <v>2.9345593270077276E-2</v>
      </c>
      <c r="E694" s="7"/>
    </row>
    <row r="695" spans="1:5">
      <c r="A695" s="2" t="s">
        <v>800</v>
      </c>
      <c r="B695" s="7">
        <v>2.8221439140847862E-2</v>
      </c>
      <c r="C695" s="7">
        <v>1.7837517477890107E-2</v>
      </c>
      <c r="E695" s="7"/>
    </row>
    <row r="696" spans="1:5">
      <c r="A696" s="2" t="s">
        <v>752</v>
      </c>
      <c r="B696" s="7">
        <v>2.6314585144844631E-2</v>
      </c>
      <c r="C696" s="7">
        <v>3.0496400849295995E-2</v>
      </c>
      <c r="E696" s="7"/>
    </row>
    <row r="697" spans="1:5">
      <c r="A697" s="2" t="s">
        <v>564</v>
      </c>
      <c r="B697" s="7">
        <v>4.5001754305676323E-2</v>
      </c>
      <c r="C697" s="7">
        <v>5.1210937275232897E-2</v>
      </c>
      <c r="E697" s="7"/>
    </row>
    <row r="698" spans="1:5">
      <c r="A698" s="2" t="s">
        <v>679</v>
      </c>
      <c r="B698" s="7">
        <v>3.4323371928058212E-2</v>
      </c>
      <c r="C698" s="7">
        <v>3.4524227376561502E-2</v>
      </c>
      <c r="E698" s="7"/>
    </row>
    <row r="699" spans="1:5">
      <c r="A699" s="2" t="s">
        <v>727</v>
      </c>
      <c r="B699" s="7">
        <v>3.2797888731255623E-2</v>
      </c>
      <c r="C699" s="7">
        <v>2.5317766742811769E-2</v>
      </c>
      <c r="E699" s="7"/>
    </row>
    <row r="700" spans="1:5">
      <c r="A700" s="2" t="s">
        <v>644</v>
      </c>
      <c r="B700" s="7">
        <v>3.2035147132854332E-2</v>
      </c>
      <c r="C700" s="7">
        <v>5.2361744854451608E-2</v>
      </c>
      <c r="E700" s="7"/>
    </row>
    <row r="701" spans="1:5">
      <c r="A701" s="2" t="s">
        <v>834</v>
      </c>
      <c r="B701" s="7">
        <v>1.678031516482846E-2</v>
      </c>
      <c r="C701" s="7">
        <v>2.4166959163593051E-2</v>
      </c>
      <c r="E701" s="7"/>
    </row>
    <row r="702" spans="1:5">
      <c r="A702" s="2" t="s">
        <v>468</v>
      </c>
      <c r="B702" s="7">
        <v>5.6824249080896373E-2</v>
      </c>
      <c r="C702" s="7">
        <v>8.1131934334919539E-2</v>
      </c>
      <c r="E702" s="7"/>
    </row>
    <row r="703" spans="1:5">
      <c r="A703" s="2" t="s">
        <v>535</v>
      </c>
      <c r="B703" s="7">
        <v>4.8815462297682792E-2</v>
      </c>
      <c r="C703" s="7">
        <v>6.041739790898263E-2</v>
      </c>
      <c r="E703" s="7"/>
    </row>
    <row r="704" spans="1:5">
      <c r="A704" s="2" t="s">
        <v>537</v>
      </c>
      <c r="B704" s="7">
        <v>4.5383125104876972E-2</v>
      </c>
      <c r="C704" s="7">
        <v>6.2143609277810707E-2</v>
      </c>
      <c r="E704" s="7"/>
    </row>
    <row r="705" spans="1:5">
      <c r="A705" s="2" t="s">
        <v>646</v>
      </c>
      <c r="B705" s="7">
        <v>3.3942001128857563E-2</v>
      </c>
      <c r="C705" s="7">
        <v>4.4306091799920594E-2</v>
      </c>
      <c r="E705" s="7"/>
    </row>
    <row r="706" spans="1:5">
      <c r="A706" s="2" t="s">
        <v>688</v>
      </c>
      <c r="B706" s="7">
        <v>3.2797888731255623E-2</v>
      </c>
      <c r="C706" s="7">
        <v>3.6825842534998932E-2</v>
      </c>
      <c r="E706" s="7"/>
    </row>
    <row r="707" spans="1:5">
      <c r="A707" s="2" t="s">
        <v>698</v>
      </c>
      <c r="B707" s="7">
        <v>3.2797888731255623E-2</v>
      </c>
      <c r="C707" s="7">
        <v>3.3948823586952143E-2</v>
      </c>
      <c r="E707" s="7"/>
    </row>
    <row r="708" spans="1:5">
      <c r="A708" s="2" t="s">
        <v>774</v>
      </c>
      <c r="B708" s="7">
        <v>2.7458697542446571E-2</v>
      </c>
      <c r="C708" s="7">
        <v>2.3591555373983691E-2</v>
      </c>
      <c r="E708" s="7"/>
    </row>
    <row r="709" spans="1:5">
      <c r="A709" s="2" t="s">
        <v>498</v>
      </c>
      <c r="B709" s="7">
        <v>5.3391911888090553E-2</v>
      </c>
      <c r="C709" s="7">
        <v>6.7322243384294933E-2</v>
      </c>
      <c r="E709" s="7"/>
    </row>
    <row r="710" spans="1:5">
      <c r="A710" s="2" t="s">
        <v>636</v>
      </c>
      <c r="B710" s="7">
        <v>3.623022592406145E-2</v>
      </c>
      <c r="C710" s="7">
        <v>4.1429072851873798E-2</v>
      </c>
      <c r="E710" s="7"/>
    </row>
    <row r="711" spans="1:5">
      <c r="A711" s="2" t="s">
        <v>690</v>
      </c>
      <c r="B711" s="7">
        <v>3.2416517932054981E-2</v>
      </c>
      <c r="C711" s="7">
        <v>2.9920997059686639E-2</v>
      </c>
      <c r="E711" s="7"/>
    </row>
    <row r="712" spans="1:5">
      <c r="A712" s="2" t="s">
        <v>736</v>
      </c>
      <c r="B712" s="7">
        <v>2.7077326743245925E-2</v>
      </c>
      <c r="C712" s="7">
        <v>3.3373419797342783E-2</v>
      </c>
      <c r="E712" s="7"/>
    </row>
    <row r="713" spans="1:5">
      <c r="A713" s="2" t="s">
        <v>692</v>
      </c>
      <c r="B713" s="7">
        <v>3.0509663936051742E-2</v>
      </c>
      <c r="C713" s="7">
        <v>3.7401246324608298E-2</v>
      </c>
      <c r="E713" s="7"/>
    </row>
    <row r="714" spans="1:5">
      <c r="A714" s="2" t="s">
        <v>768</v>
      </c>
      <c r="B714" s="7">
        <v>2.555184354644334E-2</v>
      </c>
      <c r="C714" s="7">
        <v>2.3591555373983691E-2</v>
      </c>
      <c r="E714" s="7"/>
    </row>
    <row r="715" spans="1:5">
      <c r="A715" s="2" t="s">
        <v>808</v>
      </c>
      <c r="B715" s="7">
        <v>2.3263618751239452E-2</v>
      </c>
      <c r="C715" s="7">
        <v>2.0714536425936899E-2</v>
      </c>
      <c r="E715" s="7"/>
    </row>
    <row r="716" spans="1:5">
      <c r="A716" s="2" t="s">
        <v>506</v>
      </c>
      <c r="B716" s="7">
        <v>6.2544811068906081E-2</v>
      </c>
      <c r="C716" s="7">
        <v>6.6171435805076215E-2</v>
      </c>
      <c r="E716" s="7"/>
    </row>
    <row r="717" spans="1:5">
      <c r="A717" s="2" t="s">
        <v>686</v>
      </c>
      <c r="B717" s="7">
        <v>3.4704742727258861E-2</v>
      </c>
      <c r="C717" s="7">
        <v>2.9345593270077276E-2</v>
      </c>
      <c r="E717" s="7"/>
    </row>
    <row r="718" spans="1:5">
      <c r="A718" s="2" t="s">
        <v>691</v>
      </c>
      <c r="B718" s="7">
        <v>3.2035147132854332E-2</v>
      </c>
      <c r="C718" s="7">
        <v>3.4524227376561502E-2</v>
      </c>
      <c r="E718" s="7"/>
    </row>
    <row r="719" spans="1:5">
      <c r="A719" s="2" t="s">
        <v>674</v>
      </c>
      <c r="B719" s="7">
        <v>3.127240553445304E-2</v>
      </c>
      <c r="C719" s="7">
        <v>4.2579880431092516E-2</v>
      </c>
      <c r="E719" s="7"/>
    </row>
    <row r="720" spans="1:5">
      <c r="A720" s="2" t="s">
        <v>734</v>
      </c>
      <c r="B720" s="7">
        <v>2.7458697542446571E-2</v>
      </c>
      <c r="C720" s="7">
        <v>2.9920997059686639E-2</v>
      </c>
      <c r="E720" s="7"/>
    </row>
    <row r="721" spans="1:5">
      <c r="A721" s="2" t="s">
        <v>762</v>
      </c>
      <c r="B721" s="7">
        <v>2.4407731148841396E-2</v>
      </c>
      <c r="C721" s="7">
        <v>3.3373419797342783E-2</v>
      </c>
      <c r="E721" s="7"/>
    </row>
    <row r="722" spans="1:5">
      <c r="A722" s="2" t="s">
        <v>589</v>
      </c>
      <c r="B722" s="7">
        <v>4.0425304715268562E-2</v>
      </c>
      <c r="C722" s="7">
        <v>5.5238763802498411E-2</v>
      </c>
      <c r="E722" s="7"/>
    </row>
    <row r="723" spans="1:5">
      <c r="A723" s="2" t="s">
        <v>585</v>
      </c>
      <c r="B723" s="7">
        <v>3.8899821518465973E-2</v>
      </c>
      <c r="C723" s="7">
        <v>4.9484725906404819E-2</v>
      </c>
      <c r="E723" s="7"/>
    </row>
    <row r="724" spans="1:5">
      <c r="A724" s="2" t="s">
        <v>643</v>
      </c>
      <c r="B724" s="7">
        <v>3.7755709120864032E-2</v>
      </c>
      <c r="C724" s="7">
        <v>4.4881495589529953E-2</v>
      </c>
      <c r="E724" s="7"/>
    </row>
    <row r="725" spans="1:5">
      <c r="A725" s="2" t="s">
        <v>718</v>
      </c>
      <c r="B725" s="7">
        <v>2.8984180739249157E-2</v>
      </c>
      <c r="C725" s="7">
        <v>3.3948823586952143E-2</v>
      </c>
      <c r="E725" s="7"/>
    </row>
    <row r="726" spans="1:5">
      <c r="A726" s="2" t="s">
        <v>728</v>
      </c>
      <c r="B726" s="7">
        <v>2.7840068341647217E-2</v>
      </c>
      <c r="C726" s="7">
        <v>3.2798016007733424E-2</v>
      </c>
      <c r="E726" s="7"/>
    </row>
    <row r="727" spans="1:5">
      <c r="A727" s="2" t="s">
        <v>746</v>
      </c>
      <c r="B727" s="7">
        <v>2.555184354644334E-2</v>
      </c>
      <c r="C727" s="7">
        <v>3.1647208428514713E-2</v>
      </c>
      <c r="E727" s="7"/>
    </row>
    <row r="728" spans="1:5">
      <c r="A728" s="2" t="s">
        <v>771</v>
      </c>
      <c r="B728" s="7">
        <v>2.2882247952038807E-2</v>
      </c>
      <c r="C728" s="7">
        <v>3.1647208428514713E-2</v>
      </c>
      <c r="E728" s="7"/>
    </row>
    <row r="729" spans="1:5">
      <c r="A729" s="2" t="s">
        <v>838</v>
      </c>
      <c r="B729" s="7">
        <v>1.8687169160831695E-2</v>
      </c>
      <c r="C729" s="7">
        <v>2.7043978111639843E-2</v>
      </c>
      <c r="E729" s="7"/>
    </row>
    <row r="730" spans="1:5">
      <c r="A730" s="2" t="s">
        <v>666</v>
      </c>
      <c r="B730" s="7">
        <v>3.737433832166339E-2</v>
      </c>
      <c r="C730" s="7">
        <v>4.4306091799920594E-2</v>
      </c>
      <c r="E730" s="7"/>
    </row>
    <row r="731" spans="1:5">
      <c r="A731" s="2" t="s">
        <v>753</v>
      </c>
      <c r="B731" s="7">
        <v>2.6314585144844631E-2</v>
      </c>
      <c r="C731" s="7">
        <v>2.9345593270077276E-2</v>
      </c>
      <c r="E731" s="7"/>
    </row>
    <row r="732" spans="1:5">
      <c r="A732" s="2" t="s">
        <v>792</v>
      </c>
      <c r="B732" s="7">
        <v>2.6314585144844631E-2</v>
      </c>
      <c r="C732" s="7">
        <v>2.1865344005155617E-2</v>
      </c>
      <c r="E732" s="7"/>
    </row>
    <row r="733" spans="1:5">
      <c r="A733" s="2" t="s">
        <v>652</v>
      </c>
      <c r="B733" s="7">
        <v>3.7755709120864032E-2</v>
      </c>
      <c r="C733" s="7">
        <v>4.1429072851873798E-2</v>
      </c>
      <c r="E733" s="7"/>
    </row>
    <row r="734" spans="1:5">
      <c r="A734" s="2" t="s">
        <v>676</v>
      </c>
      <c r="B734" s="7">
        <v>3.5086113526459503E-2</v>
      </c>
      <c r="C734" s="7">
        <v>3.5099631166170861E-2</v>
      </c>
      <c r="E734" s="7"/>
    </row>
    <row r="735" spans="1:5">
      <c r="A735" s="2" t="s">
        <v>677</v>
      </c>
      <c r="B735" s="7">
        <v>3.2035147132854332E-2</v>
      </c>
      <c r="C735" s="7">
        <v>4.3730688010311235E-2</v>
      </c>
      <c r="E735" s="7"/>
    </row>
    <row r="736" spans="1:5">
      <c r="A736" s="2" t="s">
        <v>725</v>
      </c>
      <c r="B736" s="7">
        <v>2.7077326743245925E-2</v>
      </c>
      <c r="C736" s="7">
        <v>3.5675034955780213E-2</v>
      </c>
      <c r="E736" s="7"/>
    </row>
    <row r="737" spans="1:5">
      <c r="A737" s="2" t="s">
        <v>695</v>
      </c>
      <c r="B737" s="7">
        <v>2.6314585144844631E-2</v>
      </c>
      <c r="C737" s="7">
        <v>4.3730688010311235E-2</v>
      </c>
      <c r="E737" s="7"/>
    </row>
    <row r="738" spans="1:5">
      <c r="A738" s="2" t="s">
        <v>745</v>
      </c>
      <c r="B738" s="7">
        <v>2.402636034964075E-2</v>
      </c>
      <c r="C738" s="7">
        <v>3.1071804638905354E-2</v>
      </c>
      <c r="E738" s="7"/>
    </row>
    <row r="739" spans="1:5">
      <c r="A739" s="2" t="s">
        <v>844</v>
      </c>
      <c r="B739" s="7">
        <v>2.3263618751239452E-2</v>
      </c>
      <c r="C739" s="7">
        <v>1.6111306109062036E-2</v>
      </c>
      <c r="E739" s="7"/>
    </row>
    <row r="740" spans="1:5">
      <c r="A740" s="2" t="s">
        <v>665</v>
      </c>
      <c r="B740" s="7">
        <v>3.7755709120864032E-2</v>
      </c>
      <c r="C740" s="7">
        <v>4.3730688010311235E-2</v>
      </c>
      <c r="E740" s="7"/>
    </row>
    <row r="741" spans="1:5">
      <c r="A741" s="2" t="s">
        <v>758</v>
      </c>
      <c r="B741" s="7">
        <v>2.7840068341647217E-2</v>
      </c>
      <c r="C741" s="7">
        <v>2.8194785690858558E-2</v>
      </c>
      <c r="E741" s="7"/>
    </row>
    <row r="742" spans="1:5">
      <c r="A742" s="2" t="s">
        <v>778</v>
      </c>
      <c r="B742" s="7">
        <v>2.555184354644334E-2</v>
      </c>
      <c r="C742" s="7">
        <v>2.5893170532421125E-2</v>
      </c>
      <c r="E742" s="7"/>
    </row>
    <row r="743" spans="1:5">
      <c r="A743" s="2" t="s">
        <v>784</v>
      </c>
      <c r="B743" s="7">
        <v>2.2500877152838161E-2</v>
      </c>
      <c r="C743" s="7">
        <v>2.9920997059686639E-2</v>
      </c>
      <c r="E743" s="7"/>
    </row>
    <row r="744" spans="1:5">
      <c r="A744" s="2" t="s">
        <v>829</v>
      </c>
      <c r="B744" s="7">
        <v>1.9831281558433632E-2</v>
      </c>
      <c r="C744" s="7">
        <v>1.8988325057108825E-2</v>
      </c>
      <c r="E744" s="7"/>
    </row>
    <row r="745" spans="1:5">
      <c r="A745" s="2" t="s">
        <v>729</v>
      </c>
      <c r="B745" s="7">
        <v>3.0891034735252395E-2</v>
      </c>
      <c r="C745" s="7">
        <v>2.8194785690858558E-2</v>
      </c>
      <c r="E745" s="7"/>
    </row>
    <row r="746" spans="1:5">
      <c r="A746" s="2" t="s">
        <v>724</v>
      </c>
      <c r="B746" s="7">
        <v>2.7077326743245925E-2</v>
      </c>
      <c r="C746" s="7">
        <v>3.9127457693436368E-2</v>
      </c>
      <c r="E746" s="7"/>
    </row>
    <row r="747" spans="1:5">
      <c r="A747" s="2" t="s">
        <v>760</v>
      </c>
      <c r="B747" s="7">
        <v>2.7077326743245925E-2</v>
      </c>
      <c r="C747" s="7">
        <v>2.9920997059686639E-2</v>
      </c>
      <c r="E747" s="7"/>
    </row>
    <row r="748" spans="1:5">
      <c r="A748" s="2" t="s">
        <v>716</v>
      </c>
      <c r="B748" s="7">
        <v>2.6695955944045276E-2</v>
      </c>
      <c r="C748" s="7">
        <v>3.2798016007733424E-2</v>
      </c>
      <c r="E748" s="7"/>
    </row>
    <row r="749" spans="1:5">
      <c r="A749" s="2" t="s">
        <v>732</v>
      </c>
      <c r="B749" s="7">
        <v>2.4789101948042042E-2</v>
      </c>
      <c r="C749" s="7">
        <v>3.3373419797342783E-2</v>
      </c>
      <c r="E749" s="7"/>
    </row>
    <row r="750" spans="1:5">
      <c r="A750" s="2" t="s">
        <v>757</v>
      </c>
      <c r="B750" s="7">
        <v>2.1356764755236221E-2</v>
      </c>
      <c r="C750" s="7">
        <v>3.9127457693436368E-2</v>
      </c>
      <c r="E750" s="7"/>
    </row>
    <row r="751" spans="1:5">
      <c r="A751" s="2" t="s">
        <v>704</v>
      </c>
      <c r="B751" s="7">
        <v>3.127240553445304E-2</v>
      </c>
      <c r="C751" s="7">
        <v>3.6825842534998932E-2</v>
      </c>
      <c r="E751" s="7"/>
    </row>
    <row r="752" spans="1:5">
      <c r="A752" s="2" t="s">
        <v>701</v>
      </c>
      <c r="B752" s="7">
        <v>3.0509663936051742E-2</v>
      </c>
      <c r="C752" s="7">
        <v>3.9127457693436368E-2</v>
      </c>
      <c r="E752" s="7"/>
    </row>
    <row r="753" spans="1:5">
      <c r="A753" s="2" t="s">
        <v>769</v>
      </c>
      <c r="B753" s="7">
        <v>2.9746922337650448E-2</v>
      </c>
      <c r="C753" s="7">
        <v>2.3591555373983691E-2</v>
      </c>
      <c r="E753" s="7"/>
    </row>
    <row r="754" spans="1:5">
      <c r="A754" s="2" t="s">
        <v>761</v>
      </c>
      <c r="B754" s="7">
        <v>2.8602809940048511E-2</v>
      </c>
      <c r="C754" s="7">
        <v>2.877018948046792E-2</v>
      </c>
      <c r="E754" s="7"/>
    </row>
    <row r="755" spans="1:5">
      <c r="A755" s="2" t="s">
        <v>790</v>
      </c>
      <c r="B755" s="7">
        <v>2.6695955944045276E-2</v>
      </c>
      <c r="C755" s="7">
        <v>2.0714536425936899E-2</v>
      </c>
      <c r="E755" s="7"/>
    </row>
    <row r="756" spans="1:5">
      <c r="A756" s="2" t="s">
        <v>783</v>
      </c>
      <c r="B756" s="7">
        <v>2.555184354644334E-2</v>
      </c>
      <c r="C756" s="7">
        <v>2.5893170532421125E-2</v>
      </c>
      <c r="E756" s="7"/>
    </row>
    <row r="757" spans="1:5">
      <c r="A757" s="2" t="s">
        <v>671</v>
      </c>
      <c r="B757" s="7">
        <v>3.3560630329656921E-2</v>
      </c>
      <c r="C757" s="7">
        <v>4.6032303168748664E-2</v>
      </c>
      <c r="E757" s="7"/>
    </row>
    <row r="758" spans="1:5">
      <c r="A758" s="2" t="s">
        <v>705</v>
      </c>
      <c r="B758" s="7">
        <v>2.9746922337650448E-2</v>
      </c>
      <c r="C758" s="7">
        <v>4.2004476641483164E-2</v>
      </c>
      <c r="E758" s="7"/>
    </row>
    <row r="759" spans="1:5">
      <c r="A759" s="2" t="s">
        <v>782</v>
      </c>
      <c r="B759" s="7">
        <v>2.5933214345643985E-2</v>
      </c>
      <c r="C759" s="7">
        <v>2.0714536425936899E-2</v>
      </c>
      <c r="E759" s="7"/>
    </row>
    <row r="760" spans="1:5">
      <c r="A760" s="2" t="s">
        <v>831</v>
      </c>
      <c r="B760" s="7">
        <v>2.5933214345643985E-2</v>
      </c>
      <c r="C760" s="7">
        <v>2.1865344005155617E-2</v>
      </c>
      <c r="E760" s="7"/>
    </row>
    <row r="761" spans="1:5">
      <c r="A761" s="2" t="s">
        <v>772</v>
      </c>
      <c r="B761" s="7">
        <v>2.555184354644334E-2</v>
      </c>
      <c r="C761" s="7">
        <v>2.4166959163593051E-2</v>
      </c>
      <c r="E761" s="7"/>
    </row>
    <row r="762" spans="1:5">
      <c r="A762" s="2" t="s">
        <v>845</v>
      </c>
      <c r="B762" s="7">
        <v>2.3263618751239452E-2</v>
      </c>
      <c r="C762" s="7">
        <v>1.7262113688280751E-2</v>
      </c>
      <c r="E762" s="7"/>
    </row>
    <row r="763" spans="1:5">
      <c r="A763" s="2" t="s">
        <v>668</v>
      </c>
      <c r="B763" s="7">
        <v>3.6992967522462741E-2</v>
      </c>
      <c r="C763" s="7">
        <v>5.1786341064842249E-2</v>
      </c>
      <c r="E763" s="7"/>
    </row>
    <row r="764" spans="1:5">
      <c r="A764" s="2" t="s">
        <v>709</v>
      </c>
      <c r="B764" s="7">
        <v>3.4704742727258861E-2</v>
      </c>
      <c r="C764" s="7">
        <v>3.1647208428514713E-2</v>
      </c>
      <c r="E764" s="7"/>
    </row>
    <row r="765" spans="1:5">
      <c r="A765" s="2" t="s">
        <v>714</v>
      </c>
      <c r="B765" s="7">
        <v>3.0509663936051742E-2</v>
      </c>
      <c r="C765" s="7">
        <v>3.9702861483045727E-2</v>
      </c>
      <c r="E765" s="7"/>
    </row>
    <row r="766" spans="1:5">
      <c r="A766" s="2" t="s">
        <v>807</v>
      </c>
      <c r="B766" s="7">
        <v>2.555184354644334E-2</v>
      </c>
      <c r="C766" s="7">
        <v>2.9345593270077276E-2</v>
      </c>
      <c r="E766" s="7"/>
    </row>
    <row r="767" spans="1:5">
      <c r="A767" s="2" t="s">
        <v>754</v>
      </c>
      <c r="B767" s="7">
        <v>2.4407731148841396E-2</v>
      </c>
      <c r="C767" s="7">
        <v>3.3948823586952143E-2</v>
      </c>
      <c r="E767" s="7"/>
    </row>
    <row r="768" spans="1:5">
      <c r="A768" s="2" t="s">
        <v>839</v>
      </c>
      <c r="B768" s="7">
        <v>2.3644989550440101E-2</v>
      </c>
      <c r="C768" s="7">
        <v>1.9563728846718184E-2</v>
      </c>
      <c r="E768" s="7"/>
    </row>
    <row r="769" spans="1:5">
      <c r="A769" s="2" t="s">
        <v>837</v>
      </c>
      <c r="B769" s="7">
        <v>2.1356764755236221E-2</v>
      </c>
      <c r="C769" s="7">
        <v>2.3016151584374332E-2</v>
      </c>
      <c r="E769" s="7"/>
    </row>
    <row r="770" spans="1:5">
      <c r="A770" s="2" t="s">
        <v>853</v>
      </c>
      <c r="B770" s="7">
        <v>2.0594023156834926E-2</v>
      </c>
      <c r="C770" s="7">
        <v>1.8988325057108825E-2</v>
      </c>
      <c r="E770" s="7"/>
    </row>
    <row r="771" spans="1:5">
      <c r="A771" s="2" t="s">
        <v>836</v>
      </c>
      <c r="B771" s="7">
        <v>1.9831281558433632E-2</v>
      </c>
      <c r="C771" s="7">
        <v>2.3591555373983691E-2</v>
      </c>
      <c r="E771" s="7"/>
    </row>
    <row r="772" spans="1:5">
      <c r="A772" s="2" t="s">
        <v>864</v>
      </c>
      <c r="B772" s="7">
        <v>1.7161685964029106E-2</v>
      </c>
      <c r="C772" s="7">
        <v>1.9563728846718184E-2</v>
      </c>
      <c r="E772" s="7"/>
    </row>
    <row r="773" spans="1:5">
      <c r="A773" s="2" t="s">
        <v>684</v>
      </c>
      <c r="B773" s="7">
        <v>3.3942001128857563E-2</v>
      </c>
      <c r="C773" s="7">
        <v>4.2579880431092516E-2</v>
      </c>
      <c r="E773" s="7"/>
    </row>
    <row r="774" spans="1:5">
      <c r="A774" s="2" t="s">
        <v>697</v>
      </c>
      <c r="B774" s="7">
        <v>3.3942001128857563E-2</v>
      </c>
      <c r="C774" s="7">
        <v>4.3155284220701876E-2</v>
      </c>
      <c r="E774" s="7"/>
    </row>
    <row r="775" spans="1:5">
      <c r="A775" s="2" t="s">
        <v>791</v>
      </c>
      <c r="B775" s="7">
        <v>2.7840068341647217E-2</v>
      </c>
      <c r="C775" s="7">
        <v>2.5893170532421125E-2</v>
      </c>
      <c r="E775" s="7"/>
    </row>
    <row r="776" spans="1:5">
      <c r="A776" s="2" t="s">
        <v>779</v>
      </c>
      <c r="B776" s="7">
        <v>2.173813555443687E-2</v>
      </c>
      <c r="C776" s="7">
        <v>2.877018948046792E-2</v>
      </c>
      <c r="E776" s="7"/>
    </row>
    <row r="777" spans="1:5">
      <c r="A777" s="2" t="s">
        <v>811</v>
      </c>
      <c r="B777" s="7">
        <v>1.9831281558433632E-2</v>
      </c>
      <c r="C777" s="7">
        <v>2.877018948046792E-2</v>
      </c>
      <c r="E777" s="7"/>
    </row>
    <row r="778" spans="1:5">
      <c r="A778" s="2" t="s">
        <v>766</v>
      </c>
      <c r="B778" s="7">
        <v>2.7077326743245925E-2</v>
      </c>
      <c r="C778" s="7">
        <v>2.9345593270077276E-2</v>
      </c>
      <c r="E778" s="7"/>
    </row>
    <row r="779" spans="1:5">
      <c r="A779" s="2" t="s">
        <v>795</v>
      </c>
      <c r="B779" s="7">
        <v>2.7077326743245925E-2</v>
      </c>
      <c r="C779" s="7">
        <v>2.3591555373983691E-2</v>
      </c>
      <c r="E779" s="7"/>
    </row>
    <row r="780" spans="1:5">
      <c r="A780" s="2" t="s">
        <v>750</v>
      </c>
      <c r="B780" s="7">
        <v>2.402636034964075E-2</v>
      </c>
      <c r="C780" s="7">
        <v>3.5099631166170861E-2</v>
      </c>
      <c r="E780" s="7"/>
    </row>
    <row r="781" spans="1:5">
      <c r="A781" s="2" t="s">
        <v>810</v>
      </c>
      <c r="B781" s="7">
        <v>2.2500877152838161E-2</v>
      </c>
      <c r="C781" s="7">
        <v>2.7043978111639843E-2</v>
      </c>
      <c r="E781" s="7"/>
    </row>
    <row r="782" spans="1:5">
      <c r="A782" s="2" t="s">
        <v>841</v>
      </c>
      <c r="B782" s="7">
        <v>1.8687169160831695E-2</v>
      </c>
      <c r="C782" s="7">
        <v>2.3591555373983691E-2</v>
      </c>
      <c r="E782" s="7"/>
    </row>
    <row r="783" spans="1:5">
      <c r="A783" s="2" t="s">
        <v>726</v>
      </c>
      <c r="B783" s="7">
        <v>3.6992967522462741E-2</v>
      </c>
      <c r="C783" s="7">
        <v>3.1647208428514713E-2</v>
      </c>
      <c r="E783" s="7"/>
    </row>
    <row r="784" spans="1:5">
      <c r="A784" s="2" t="s">
        <v>730</v>
      </c>
      <c r="B784" s="7">
        <v>3.2035147132854332E-2</v>
      </c>
      <c r="C784" s="7">
        <v>3.2222612218124072E-2</v>
      </c>
      <c r="E784" s="7"/>
    </row>
    <row r="785" spans="1:5">
      <c r="A785" s="2" t="s">
        <v>786</v>
      </c>
      <c r="B785" s="7">
        <v>2.8221439140847862E-2</v>
      </c>
      <c r="C785" s="7">
        <v>2.474236295320241E-2</v>
      </c>
      <c r="E785" s="7"/>
    </row>
    <row r="786" spans="1:5">
      <c r="A786" s="2" t="s">
        <v>773</v>
      </c>
      <c r="B786" s="7">
        <v>2.7458697542446571E-2</v>
      </c>
      <c r="C786" s="7">
        <v>3.6250438745389579E-2</v>
      </c>
      <c r="E786" s="7"/>
    </row>
    <row r="787" spans="1:5">
      <c r="A787" s="2" t="s">
        <v>787</v>
      </c>
      <c r="B787" s="7">
        <v>2.7458697542446571E-2</v>
      </c>
      <c r="C787" s="7">
        <v>2.1865344005155617E-2</v>
      </c>
      <c r="E787" s="7"/>
    </row>
    <row r="788" spans="1:5">
      <c r="A788" s="2" t="s">
        <v>788</v>
      </c>
      <c r="B788" s="7">
        <v>2.6695955944045276E-2</v>
      </c>
      <c r="C788" s="7">
        <v>2.9345593270077276E-2</v>
      </c>
      <c r="E788" s="7"/>
    </row>
    <row r="789" spans="1:5">
      <c r="A789" s="2" t="s">
        <v>763</v>
      </c>
      <c r="B789" s="7">
        <v>2.5933214345643985E-2</v>
      </c>
      <c r="C789" s="7">
        <v>3.0496400849295995E-2</v>
      </c>
      <c r="E789" s="7"/>
    </row>
    <row r="790" spans="1:5">
      <c r="A790" s="2" t="s">
        <v>823</v>
      </c>
      <c r="B790" s="7">
        <v>2.3644989550440101E-2</v>
      </c>
      <c r="C790" s="7">
        <v>2.5317766742811769E-2</v>
      </c>
      <c r="E790" s="7"/>
    </row>
    <row r="791" spans="1:5">
      <c r="A791" s="2" t="s">
        <v>873</v>
      </c>
      <c r="B791" s="7">
        <v>1.9449910759232986E-2</v>
      </c>
      <c r="C791" s="7">
        <v>1.9563728846718184E-2</v>
      </c>
      <c r="E791" s="7"/>
    </row>
    <row r="792" spans="1:5">
      <c r="A792" s="2" t="s">
        <v>659</v>
      </c>
      <c r="B792" s="7">
        <v>3.6992967522462741E-2</v>
      </c>
      <c r="C792" s="7">
        <v>4.3730688010311235E-2</v>
      </c>
      <c r="E792" s="7"/>
    </row>
    <row r="793" spans="1:5">
      <c r="A793" s="2" t="s">
        <v>722</v>
      </c>
      <c r="B793" s="7">
        <v>3.127240553445304E-2</v>
      </c>
      <c r="C793" s="7">
        <v>4.2004476641483164E-2</v>
      </c>
      <c r="E793" s="7"/>
    </row>
    <row r="794" spans="1:5">
      <c r="A794" s="2" t="s">
        <v>739</v>
      </c>
      <c r="B794" s="7">
        <v>2.7840068341647217E-2</v>
      </c>
      <c r="C794" s="7">
        <v>3.6825842534998932E-2</v>
      </c>
      <c r="E794" s="7"/>
    </row>
    <row r="795" spans="1:5">
      <c r="A795" s="2" t="s">
        <v>743</v>
      </c>
      <c r="B795" s="7">
        <v>2.7458697542446571E-2</v>
      </c>
      <c r="C795" s="7">
        <v>2.6468574322030487E-2</v>
      </c>
      <c r="E795" s="7"/>
    </row>
    <row r="796" spans="1:5">
      <c r="A796" s="2" t="s">
        <v>770</v>
      </c>
      <c r="B796" s="7">
        <v>2.5933214345643985E-2</v>
      </c>
      <c r="C796" s="7">
        <v>2.8194785690858558E-2</v>
      </c>
      <c r="E796" s="7"/>
    </row>
    <row r="797" spans="1:5">
      <c r="A797" s="2" t="s">
        <v>777</v>
      </c>
      <c r="B797" s="7">
        <v>2.5933214345643985E-2</v>
      </c>
      <c r="C797" s="7">
        <v>2.5317766742811769E-2</v>
      </c>
      <c r="E797" s="7"/>
    </row>
    <row r="798" spans="1:5">
      <c r="A798" s="2" t="s">
        <v>799</v>
      </c>
      <c r="B798" s="7">
        <v>2.3263618751239452E-2</v>
      </c>
      <c r="C798" s="7">
        <v>3.1071804638905354E-2</v>
      </c>
      <c r="E798" s="7"/>
    </row>
    <row r="799" spans="1:5">
      <c r="A799" s="2" t="s">
        <v>850</v>
      </c>
      <c r="B799" s="7">
        <v>2.1356764755236221E-2</v>
      </c>
      <c r="C799" s="7">
        <v>2.2440747794764977E-2</v>
      </c>
      <c r="E799" s="7"/>
    </row>
    <row r="800" spans="1:5">
      <c r="A800" s="2" t="s">
        <v>711</v>
      </c>
      <c r="B800" s="7">
        <v>3.3179259530456272E-2</v>
      </c>
      <c r="C800" s="7">
        <v>3.3948823586952143E-2</v>
      </c>
      <c r="E800" s="7"/>
    </row>
    <row r="801" spans="1:5">
      <c r="A801" s="2" t="s">
        <v>817</v>
      </c>
      <c r="B801" s="7">
        <v>2.8984180739249157E-2</v>
      </c>
      <c r="C801" s="7">
        <v>2.4166959163593051E-2</v>
      </c>
      <c r="E801" s="7"/>
    </row>
    <row r="802" spans="1:5">
      <c r="A802" s="2" t="s">
        <v>806</v>
      </c>
      <c r="B802" s="7">
        <v>2.5170472747242691E-2</v>
      </c>
      <c r="C802" s="7">
        <v>2.7043978111639843E-2</v>
      </c>
      <c r="E802" s="7"/>
    </row>
    <row r="803" spans="1:5">
      <c r="A803" s="2" t="s">
        <v>759</v>
      </c>
      <c r="B803" s="7">
        <v>2.3263618751239452E-2</v>
      </c>
      <c r="C803" s="7">
        <v>3.0496400849295995E-2</v>
      </c>
      <c r="E803" s="7"/>
    </row>
    <row r="804" spans="1:5">
      <c r="A804" s="2" t="s">
        <v>835</v>
      </c>
      <c r="B804" s="7">
        <v>2.0975393956035576E-2</v>
      </c>
      <c r="C804" s="7">
        <v>3.1071804638905354E-2</v>
      </c>
      <c r="E804" s="7"/>
    </row>
    <row r="805" spans="1:5">
      <c r="A805" s="2" t="s">
        <v>712</v>
      </c>
      <c r="B805" s="7">
        <v>3.165377633365369E-2</v>
      </c>
      <c r="C805" s="7">
        <v>3.797665011421765E-2</v>
      </c>
      <c r="E805" s="7"/>
    </row>
    <row r="806" spans="1:5">
      <c r="A806" s="2" t="s">
        <v>744</v>
      </c>
      <c r="B806" s="7">
        <v>3.0509663936051742E-2</v>
      </c>
      <c r="C806" s="7">
        <v>3.5675034955780213E-2</v>
      </c>
      <c r="E806" s="7"/>
    </row>
    <row r="807" spans="1:5">
      <c r="A807" s="2" t="s">
        <v>756</v>
      </c>
      <c r="B807" s="7">
        <v>2.8984180739249157E-2</v>
      </c>
      <c r="C807" s="7">
        <v>2.9920997059686639E-2</v>
      </c>
      <c r="E807" s="7"/>
    </row>
    <row r="808" spans="1:5">
      <c r="A808" s="2" t="s">
        <v>843</v>
      </c>
      <c r="B808" s="7">
        <v>2.2500877152838161E-2</v>
      </c>
      <c r="C808" s="7">
        <v>2.9345593270077276E-2</v>
      </c>
      <c r="E808" s="7"/>
    </row>
    <row r="809" spans="1:5">
      <c r="A809" s="2" t="s">
        <v>849</v>
      </c>
      <c r="B809" s="7">
        <v>2.0212652357634281E-2</v>
      </c>
      <c r="C809" s="7">
        <v>1.9563728846718184E-2</v>
      </c>
      <c r="E809" s="7"/>
    </row>
    <row r="810" spans="1:5">
      <c r="A810" s="2" t="s">
        <v>851</v>
      </c>
      <c r="B810" s="7">
        <v>1.8687169160831695E-2</v>
      </c>
      <c r="C810" s="7">
        <v>2.6468574322030487E-2</v>
      </c>
      <c r="E810" s="7"/>
    </row>
    <row r="811" spans="1:5">
      <c r="A811" s="2" t="s">
        <v>875</v>
      </c>
      <c r="B811" s="7">
        <v>1.8687169160831695E-2</v>
      </c>
      <c r="C811" s="7">
        <v>2.0139132636327543E-2</v>
      </c>
      <c r="E811" s="7"/>
    </row>
    <row r="812" spans="1:5">
      <c r="A812" s="2" t="s">
        <v>874</v>
      </c>
      <c r="B812" s="7">
        <v>2.2882247952038807E-2</v>
      </c>
      <c r="C812" s="7">
        <v>1.7262113688280751E-2</v>
      </c>
      <c r="E812" s="7"/>
    </row>
    <row r="813" spans="1:5">
      <c r="A813" s="2" t="s">
        <v>880</v>
      </c>
      <c r="B813" s="7">
        <v>2.1356764755236221E-2</v>
      </c>
      <c r="C813" s="7">
        <v>1.4960498529843319E-2</v>
      </c>
      <c r="E813" s="7"/>
    </row>
    <row r="814" spans="1:5">
      <c r="A814" s="2" t="s">
        <v>869</v>
      </c>
      <c r="B814" s="7">
        <v>1.7924427562430397E-2</v>
      </c>
      <c r="C814" s="7">
        <v>2.1289940215546258E-2</v>
      </c>
      <c r="E814" s="7"/>
    </row>
    <row r="815" spans="1:5">
      <c r="A815" s="2" t="s">
        <v>904</v>
      </c>
      <c r="B815" s="7">
        <v>1.7161685964029106E-2</v>
      </c>
      <c r="C815" s="7">
        <v>1.6686709898671392E-2</v>
      </c>
      <c r="E815" s="7"/>
    </row>
    <row r="816" spans="1:5">
      <c r="A816" s="2" t="s">
        <v>713</v>
      </c>
      <c r="B816" s="7">
        <v>3.4704742727258861E-2</v>
      </c>
      <c r="C816" s="7">
        <v>3.5099631166170861E-2</v>
      </c>
      <c r="E816" s="7"/>
    </row>
    <row r="817" spans="1:5">
      <c r="A817" s="2" t="s">
        <v>812</v>
      </c>
      <c r="B817" s="7">
        <v>2.9365551538449802E-2</v>
      </c>
      <c r="C817" s="7">
        <v>2.1865344005155617E-2</v>
      </c>
      <c r="E817" s="7"/>
    </row>
    <row r="818" spans="1:5">
      <c r="A818" s="2" t="s">
        <v>776</v>
      </c>
      <c r="B818" s="7">
        <v>2.8984180739249157E-2</v>
      </c>
      <c r="C818" s="7">
        <v>2.7043978111639843E-2</v>
      </c>
      <c r="E818" s="7"/>
    </row>
    <row r="819" spans="1:5">
      <c r="A819" s="2" t="s">
        <v>813</v>
      </c>
      <c r="B819" s="7">
        <v>2.7077326743245925E-2</v>
      </c>
      <c r="C819" s="7">
        <v>2.4166959163593051E-2</v>
      </c>
      <c r="E819" s="7"/>
    </row>
    <row r="820" spans="1:5">
      <c r="A820" s="2" t="s">
        <v>827</v>
      </c>
      <c r="B820" s="7">
        <v>2.5170472747242691E-2</v>
      </c>
      <c r="C820" s="7">
        <v>2.1289940215546258E-2</v>
      </c>
      <c r="E820" s="7"/>
    </row>
    <row r="821" spans="1:5">
      <c r="A821" s="2" t="s">
        <v>821</v>
      </c>
      <c r="B821" s="7">
        <v>2.4407731148841396E-2</v>
      </c>
      <c r="C821" s="7">
        <v>2.7619381901249206E-2</v>
      </c>
      <c r="E821" s="7"/>
    </row>
    <row r="822" spans="1:5">
      <c r="A822" s="2" t="s">
        <v>797</v>
      </c>
      <c r="B822" s="7">
        <v>2.402636034964075E-2</v>
      </c>
      <c r="C822" s="7">
        <v>3.0496400849295995E-2</v>
      </c>
      <c r="E822" s="7"/>
    </row>
    <row r="823" spans="1:5">
      <c r="A823" s="2" t="s">
        <v>789</v>
      </c>
      <c r="B823" s="7">
        <v>2.0594023156834926E-2</v>
      </c>
      <c r="C823" s="7">
        <v>3.9127457693436368E-2</v>
      </c>
      <c r="E823" s="7"/>
    </row>
    <row r="824" spans="1:5">
      <c r="A824" s="2" t="s">
        <v>877</v>
      </c>
      <c r="B824" s="7">
        <v>2.0212652357634281E-2</v>
      </c>
      <c r="C824" s="7">
        <v>1.6686709898671392E-2</v>
      </c>
      <c r="E824" s="7"/>
    </row>
    <row r="825" spans="1:5">
      <c r="A825" s="2" t="s">
        <v>719</v>
      </c>
      <c r="B825" s="7">
        <v>3.2416517932054981E-2</v>
      </c>
      <c r="C825" s="7">
        <v>4.1429072851873798E-2</v>
      </c>
      <c r="E825" s="7"/>
    </row>
    <row r="826" spans="1:5">
      <c r="A826" s="2" t="s">
        <v>809</v>
      </c>
      <c r="B826" s="7">
        <v>2.7077326743245925E-2</v>
      </c>
      <c r="C826" s="7">
        <v>2.7043978111639843E-2</v>
      </c>
      <c r="E826" s="7"/>
    </row>
    <row r="827" spans="1:5">
      <c r="A827" s="2" t="s">
        <v>765</v>
      </c>
      <c r="B827" s="7">
        <v>2.5170472747242691E-2</v>
      </c>
      <c r="C827" s="7">
        <v>3.3373419797342783E-2</v>
      </c>
      <c r="E827" s="7"/>
    </row>
    <row r="828" spans="1:5">
      <c r="A828" s="2" t="s">
        <v>803</v>
      </c>
      <c r="B828" s="7">
        <v>2.3644989550440101E-2</v>
      </c>
      <c r="C828" s="7">
        <v>2.877018948046792E-2</v>
      </c>
      <c r="E828" s="7"/>
    </row>
    <row r="829" spans="1:5">
      <c r="A829" s="2" t="s">
        <v>847</v>
      </c>
      <c r="B829" s="7">
        <v>2.2500877152838161E-2</v>
      </c>
      <c r="C829" s="7">
        <v>2.7043978111639843E-2</v>
      </c>
      <c r="E829" s="7"/>
    </row>
    <row r="830" spans="1:5">
      <c r="A830" s="2" t="s">
        <v>859</v>
      </c>
      <c r="B830" s="7">
        <v>2.173813555443687E-2</v>
      </c>
      <c r="C830" s="7">
        <v>2.1865344005155617E-2</v>
      </c>
      <c r="E830" s="7"/>
    </row>
    <row r="831" spans="1:5">
      <c r="A831" s="2" t="s">
        <v>814</v>
      </c>
      <c r="B831" s="7">
        <v>2.1356764755236221E-2</v>
      </c>
      <c r="C831" s="7">
        <v>2.4166959163593051E-2</v>
      </c>
      <c r="E831" s="7"/>
    </row>
    <row r="832" spans="1:5">
      <c r="A832" s="2" t="s">
        <v>861</v>
      </c>
      <c r="B832" s="7">
        <v>1.9068539960032341E-2</v>
      </c>
      <c r="C832" s="7">
        <v>2.474236295320241E-2</v>
      </c>
      <c r="E832" s="7"/>
    </row>
    <row r="833" spans="1:5">
      <c r="A833" s="2" t="s">
        <v>830</v>
      </c>
      <c r="B833" s="7">
        <v>1.8687169160831695E-2</v>
      </c>
      <c r="C833" s="7">
        <v>3.1071804638905354E-2</v>
      </c>
      <c r="E833" s="7"/>
    </row>
    <row r="834" spans="1:5">
      <c r="A834" s="2" t="s">
        <v>911</v>
      </c>
      <c r="B834" s="7">
        <v>1.6398944365627811E-2</v>
      </c>
      <c r="C834" s="7">
        <v>1.8988325057108825E-2</v>
      </c>
      <c r="E834" s="7"/>
    </row>
    <row r="835" spans="1:5">
      <c r="A835" s="2" t="s">
        <v>749</v>
      </c>
      <c r="B835" s="7">
        <v>3.127240553445304E-2</v>
      </c>
      <c r="C835" s="7">
        <v>2.9345593270077276E-2</v>
      </c>
      <c r="E835" s="7"/>
    </row>
    <row r="836" spans="1:5">
      <c r="A836" s="2" t="s">
        <v>785</v>
      </c>
      <c r="B836" s="7">
        <v>2.9365551538449802E-2</v>
      </c>
      <c r="C836" s="7">
        <v>2.877018948046792E-2</v>
      </c>
      <c r="E836" s="7"/>
    </row>
    <row r="837" spans="1:5">
      <c r="A837" s="2" t="s">
        <v>798</v>
      </c>
      <c r="B837" s="7">
        <v>2.402636034964075E-2</v>
      </c>
      <c r="C837" s="7">
        <v>3.1647208428514713E-2</v>
      </c>
      <c r="E837" s="7"/>
    </row>
    <row r="838" spans="1:5">
      <c r="A838" s="2" t="s">
        <v>804</v>
      </c>
      <c r="B838" s="7">
        <v>2.2882247952038807E-2</v>
      </c>
      <c r="C838" s="7">
        <v>3.3948823586952143E-2</v>
      </c>
      <c r="E838" s="7"/>
    </row>
    <row r="839" spans="1:5">
      <c r="A839" s="2" t="s">
        <v>870</v>
      </c>
      <c r="B839" s="7">
        <v>2.173813555443687E-2</v>
      </c>
      <c r="C839" s="7">
        <v>1.4960498529843319E-2</v>
      </c>
      <c r="E839" s="7"/>
    </row>
    <row r="840" spans="1:5">
      <c r="A840" s="2" t="s">
        <v>818</v>
      </c>
      <c r="B840" s="7">
        <v>2.0594023156834926E-2</v>
      </c>
      <c r="C840" s="7">
        <v>3.2222612218124072E-2</v>
      </c>
      <c r="E840" s="7"/>
    </row>
    <row r="841" spans="1:5">
      <c r="A841" s="2" t="s">
        <v>721</v>
      </c>
      <c r="B841" s="7">
        <v>3.2416517932054981E-2</v>
      </c>
      <c r="C841" s="7">
        <v>3.7401246324608298E-2</v>
      </c>
      <c r="E841" s="7"/>
    </row>
    <row r="842" spans="1:5">
      <c r="A842" s="2" t="s">
        <v>733</v>
      </c>
      <c r="B842" s="7">
        <v>3.0509663936051742E-2</v>
      </c>
      <c r="C842" s="7">
        <v>3.5675034955780213E-2</v>
      </c>
      <c r="E842" s="7"/>
    </row>
    <row r="843" spans="1:5">
      <c r="A843" s="2" t="s">
        <v>715</v>
      </c>
      <c r="B843" s="7">
        <v>2.8221439140847862E-2</v>
      </c>
      <c r="C843" s="7">
        <v>4.1429072851873798E-2</v>
      </c>
      <c r="E843" s="7"/>
    </row>
    <row r="844" spans="1:5">
      <c r="A844" s="2" t="s">
        <v>793</v>
      </c>
      <c r="B844" s="7">
        <v>2.4789101948042042E-2</v>
      </c>
      <c r="C844" s="7">
        <v>3.0496400849295995E-2</v>
      </c>
      <c r="E844" s="7"/>
    </row>
    <row r="845" spans="1:5">
      <c r="A845" s="2" t="s">
        <v>805</v>
      </c>
      <c r="B845" s="7">
        <v>2.3263618751239452E-2</v>
      </c>
      <c r="C845" s="7">
        <v>3.1071804638905354E-2</v>
      </c>
      <c r="E845" s="7"/>
    </row>
    <row r="846" spans="1:5">
      <c r="A846" s="2" t="s">
        <v>889</v>
      </c>
      <c r="B846" s="7">
        <v>1.7924427562430397E-2</v>
      </c>
      <c r="C846" s="7">
        <v>2.1865344005155617E-2</v>
      </c>
      <c r="E846" s="7"/>
    </row>
    <row r="847" spans="1:5">
      <c r="A847" s="2" t="s">
        <v>872</v>
      </c>
      <c r="B847" s="7">
        <v>1.7543056763229752E-2</v>
      </c>
      <c r="C847" s="7">
        <v>2.4166959163593051E-2</v>
      </c>
      <c r="E847" s="7"/>
    </row>
    <row r="848" spans="1:5">
      <c r="A848" s="2" t="s">
        <v>824</v>
      </c>
      <c r="B848" s="7">
        <v>1.7161685964029106E-2</v>
      </c>
      <c r="C848" s="7">
        <v>2.9920997059686639E-2</v>
      </c>
      <c r="E848" s="7"/>
    </row>
    <row r="849" spans="1:5">
      <c r="A849" s="2" t="s">
        <v>896</v>
      </c>
      <c r="B849" s="7">
        <v>1.563620276722652E-2</v>
      </c>
      <c r="C849" s="7">
        <v>1.9563728846718184E-2</v>
      </c>
      <c r="E849" s="7"/>
    </row>
    <row r="850" spans="1:5">
      <c r="A850" s="2" t="s">
        <v>781</v>
      </c>
      <c r="B850" s="7">
        <v>2.7840068341647217E-2</v>
      </c>
      <c r="C850" s="7">
        <v>3.2798016007733424E-2</v>
      </c>
      <c r="E850" s="7"/>
    </row>
    <row r="851" spans="1:5">
      <c r="A851" s="2" t="s">
        <v>822</v>
      </c>
      <c r="B851" s="7">
        <v>2.4789101948042042E-2</v>
      </c>
      <c r="C851" s="7">
        <v>3.2222612218124072E-2</v>
      </c>
      <c r="E851" s="7"/>
    </row>
    <row r="852" spans="1:5">
      <c r="A852" s="2" t="s">
        <v>846</v>
      </c>
      <c r="B852" s="7">
        <v>2.4407731148841396E-2</v>
      </c>
      <c r="C852" s="7">
        <v>2.5317766742811769E-2</v>
      </c>
      <c r="E852" s="7"/>
    </row>
    <row r="853" spans="1:5">
      <c r="A853" s="2" t="s">
        <v>860</v>
      </c>
      <c r="B853" s="7">
        <v>1.7924427562430397E-2</v>
      </c>
      <c r="C853" s="7">
        <v>2.1865344005155617E-2</v>
      </c>
      <c r="E853" s="7"/>
    </row>
    <row r="854" spans="1:5">
      <c r="A854" s="2" t="s">
        <v>897</v>
      </c>
      <c r="B854" s="7">
        <v>1.678031516482846E-2</v>
      </c>
      <c r="C854" s="7">
        <v>1.8988325057108825E-2</v>
      </c>
      <c r="E854" s="7"/>
    </row>
    <row r="855" spans="1:5">
      <c r="A855" s="2" t="s">
        <v>748</v>
      </c>
      <c r="B855" s="7">
        <v>2.5170472747242691E-2</v>
      </c>
      <c r="C855" s="7">
        <v>3.9127457693436368E-2</v>
      </c>
      <c r="E855" s="7"/>
    </row>
    <row r="856" spans="1:5">
      <c r="A856" s="2" t="s">
        <v>828</v>
      </c>
      <c r="B856" s="7">
        <v>2.4407731148841396E-2</v>
      </c>
      <c r="C856" s="7">
        <v>2.6468574322030487E-2</v>
      </c>
      <c r="E856" s="7"/>
    </row>
    <row r="857" spans="1:5">
      <c r="A857" s="2" t="s">
        <v>826</v>
      </c>
      <c r="B857" s="7">
        <v>2.173813555443687E-2</v>
      </c>
      <c r="C857" s="7">
        <v>2.9920997059686639E-2</v>
      </c>
      <c r="E857" s="7"/>
    </row>
    <row r="858" spans="1:5">
      <c r="A858" s="2" t="s">
        <v>842</v>
      </c>
      <c r="B858" s="7">
        <v>2.0975393956035576E-2</v>
      </c>
      <c r="C858" s="7">
        <v>2.5893170532421125E-2</v>
      </c>
      <c r="E858" s="7"/>
    </row>
    <row r="859" spans="1:5">
      <c r="A859" s="2" t="s">
        <v>885</v>
      </c>
      <c r="B859" s="7">
        <v>1.9449910759232986E-2</v>
      </c>
      <c r="C859" s="7">
        <v>2.4166959163593051E-2</v>
      </c>
      <c r="E859" s="7"/>
    </row>
    <row r="860" spans="1:5">
      <c r="A860" s="2" t="s">
        <v>879</v>
      </c>
      <c r="B860" s="7">
        <v>1.6017573566427166E-2</v>
      </c>
      <c r="C860" s="7">
        <v>2.1865344005155617E-2</v>
      </c>
      <c r="E860" s="7"/>
    </row>
    <row r="861" spans="1:5">
      <c r="A861" s="2" t="s">
        <v>794</v>
      </c>
      <c r="B861" s="7">
        <v>2.3263618751239452E-2</v>
      </c>
      <c r="C861" s="7">
        <v>3.8552053903827009E-2</v>
      </c>
      <c r="E861" s="7"/>
    </row>
    <row r="862" spans="1:5">
      <c r="A862" s="2" t="s">
        <v>819</v>
      </c>
      <c r="B862" s="7">
        <v>2.2119506353637516E-2</v>
      </c>
      <c r="C862" s="7">
        <v>3.3373419797342783E-2</v>
      </c>
      <c r="E862" s="7"/>
    </row>
    <row r="863" spans="1:5">
      <c r="A863" s="2" t="s">
        <v>867</v>
      </c>
      <c r="B863" s="7">
        <v>1.9449910759232986E-2</v>
      </c>
      <c r="C863" s="7">
        <v>2.5317766742811769E-2</v>
      </c>
      <c r="E863" s="7"/>
    </row>
    <row r="864" spans="1:5">
      <c r="A864" s="2" t="s">
        <v>912</v>
      </c>
      <c r="B864" s="7">
        <v>1.8305798361631046E-2</v>
      </c>
      <c r="C864" s="7">
        <v>2.0714536425936899E-2</v>
      </c>
      <c r="E864" s="7"/>
    </row>
    <row r="865" spans="1:5">
      <c r="A865" s="2" t="s">
        <v>919</v>
      </c>
      <c r="B865" s="7">
        <v>1.4492090369624578E-2</v>
      </c>
      <c r="C865" s="7">
        <v>1.7262113688280751E-2</v>
      </c>
      <c r="E865" s="7"/>
    </row>
    <row r="866" spans="1:5">
      <c r="A866" s="2" t="s">
        <v>775</v>
      </c>
      <c r="B866" s="7">
        <v>2.7458697542446571E-2</v>
      </c>
      <c r="C866" s="7">
        <v>3.1071804638905354E-2</v>
      </c>
      <c r="E866" s="7"/>
    </row>
    <row r="867" spans="1:5">
      <c r="A867" s="2" t="s">
        <v>751</v>
      </c>
      <c r="B867" s="7">
        <v>2.555184354644334E-2</v>
      </c>
      <c r="C867" s="7">
        <v>3.9127457693436368E-2</v>
      </c>
      <c r="E867" s="7"/>
    </row>
    <row r="868" spans="1:5">
      <c r="A868" s="2" t="s">
        <v>840</v>
      </c>
      <c r="B868" s="7">
        <v>2.2500877152838161E-2</v>
      </c>
      <c r="C868" s="7">
        <v>2.7043978111639843E-2</v>
      </c>
      <c r="E868" s="7"/>
    </row>
    <row r="869" spans="1:5">
      <c r="A869" s="2" t="s">
        <v>815</v>
      </c>
      <c r="B869" s="7">
        <v>2.1356764755236221E-2</v>
      </c>
      <c r="C869" s="7">
        <v>2.9345593270077276E-2</v>
      </c>
      <c r="E869" s="7"/>
    </row>
    <row r="870" spans="1:5">
      <c r="A870" s="2" t="s">
        <v>898</v>
      </c>
      <c r="B870" s="7">
        <v>2.0212652357634281E-2</v>
      </c>
      <c r="C870" s="7">
        <v>1.9563728846718184E-2</v>
      </c>
      <c r="E870" s="7"/>
    </row>
    <row r="871" spans="1:5">
      <c r="A871" s="2" t="s">
        <v>887</v>
      </c>
      <c r="B871" s="7">
        <v>1.8305798361631046E-2</v>
      </c>
      <c r="C871" s="7">
        <v>2.474236295320241E-2</v>
      </c>
      <c r="E871" s="7"/>
    </row>
    <row r="872" spans="1:5">
      <c r="A872" s="2" t="s">
        <v>888</v>
      </c>
      <c r="B872" s="7">
        <v>1.7543056763229752E-2</v>
      </c>
      <c r="C872" s="7">
        <v>2.3016151584374332E-2</v>
      </c>
      <c r="E872" s="7"/>
    </row>
    <row r="873" spans="1:5">
      <c r="A873" s="2" t="s">
        <v>895</v>
      </c>
      <c r="B873" s="7">
        <v>1.5254831968025871E-2</v>
      </c>
      <c r="C873" s="7">
        <v>2.474236295320241E-2</v>
      </c>
      <c r="E873" s="7"/>
    </row>
    <row r="874" spans="1:5">
      <c r="A874" s="2" t="s">
        <v>832</v>
      </c>
      <c r="B874" s="7">
        <v>2.4789101948042042E-2</v>
      </c>
      <c r="C874" s="7">
        <v>2.5893170532421125E-2</v>
      </c>
      <c r="E874" s="7"/>
    </row>
    <row r="875" spans="1:5">
      <c r="A875" s="2" t="s">
        <v>833</v>
      </c>
      <c r="B875" s="7">
        <v>2.0975393956035576E-2</v>
      </c>
      <c r="C875" s="7">
        <v>2.7043978111639843E-2</v>
      </c>
      <c r="E875" s="7"/>
    </row>
    <row r="876" spans="1:5">
      <c r="A876" s="2" t="s">
        <v>854</v>
      </c>
      <c r="B876" s="7">
        <v>2.0594023156834926E-2</v>
      </c>
      <c r="C876" s="7">
        <v>2.7043978111639843E-2</v>
      </c>
      <c r="E876" s="7"/>
    </row>
    <row r="877" spans="1:5">
      <c r="A877" s="2" t="s">
        <v>852</v>
      </c>
      <c r="B877" s="7">
        <v>1.7924427562430397E-2</v>
      </c>
      <c r="C877" s="7">
        <v>2.6468574322030487E-2</v>
      </c>
      <c r="E877" s="7"/>
    </row>
    <row r="878" spans="1:5">
      <c r="A878" s="2" t="s">
        <v>871</v>
      </c>
      <c r="B878" s="7">
        <v>1.7924427562430397E-2</v>
      </c>
      <c r="C878" s="7">
        <v>2.3591555373983691E-2</v>
      </c>
      <c r="E878" s="7"/>
    </row>
    <row r="879" spans="1:5">
      <c r="A879" s="2" t="s">
        <v>883</v>
      </c>
      <c r="B879" s="7">
        <v>1.7924427562430397E-2</v>
      </c>
      <c r="C879" s="7">
        <v>2.9920997059686639E-2</v>
      </c>
      <c r="E879" s="7"/>
    </row>
    <row r="880" spans="1:5">
      <c r="A880" s="2" t="s">
        <v>865</v>
      </c>
      <c r="B880" s="7">
        <v>1.7543056763229752E-2</v>
      </c>
      <c r="C880" s="7">
        <v>2.0714536425936899E-2</v>
      </c>
      <c r="E880" s="7"/>
    </row>
    <row r="881" spans="1:5">
      <c r="A881" s="2" t="s">
        <v>863</v>
      </c>
      <c r="B881" s="7">
        <v>1.7161685964029106E-2</v>
      </c>
      <c r="C881" s="7">
        <v>2.5317766742811769E-2</v>
      </c>
      <c r="E881" s="7"/>
    </row>
    <row r="882" spans="1:5">
      <c r="A882" s="2" t="s">
        <v>930</v>
      </c>
      <c r="B882" s="7">
        <v>1.2966607172821993E-2</v>
      </c>
      <c r="C882" s="7">
        <v>1.7837517477890107E-2</v>
      </c>
      <c r="E882" s="7"/>
    </row>
    <row r="883" spans="1:5">
      <c r="A883" s="2" t="s">
        <v>396</v>
      </c>
      <c r="B883" s="7">
        <v>8.1994721828139064E-2</v>
      </c>
      <c r="C883" s="7">
        <v>9.8969451812809639E-2</v>
      </c>
      <c r="E883" s="7"/>
    </row>
    <row r="884" spans="1:5">
      <c r="A884" s="2" t="s">
        <v>764</v>
      </c>
      <c r="B884" s="7">
        <v>2.8602809940048511E-2</v>
      </c>
      <c r="C884" s="7">
        <v>3.6250438745389579E-2</v>
      </c>
      <c r="E884" s="7"/>
    </row>
    <row r="885" spans="1:5">
      <c r="A885" s="2" t="s">
        <v>855</v>
      </c>
      <c r="B885" s="7">
        <v>1.8305798361631046E-2</v>
      </c>
      <c r="C885" s="7">
        <v>1.8412921267499466E-2</v>
      </c>
      <c r="E885" s="7"/>
    </row>
    <row r="886" spans="1:5">
      <c r="A886" s="2" t="s">
        <v>857</v>
      </c>
      <c r="B886" s="7">
        <v>1.8305798361631046E-2</v>
      </c>
      <c r="C886" s="7">
        <v>2.474236295320241E-2</v>
      </c>
      <c r="E886" s="7"/>
    </row>
    <row r="887" spans="1:5">
      <c r="A887" s="2" t="s">
        <v>882</v>
      </c>
      <c r="B887" s="7">
        <v>1.9831281558433632E-2</v>
      </c>
      <c r="C887" s="7">
        <v>1.8988325057108825E-2</v>
      </c>
      <c r="E887" s="7"/>
    </row>
    <row r="888" spans="1:5">
      <c r="A888" s="2" t="s">
        <v>901</v>
      </c>
      <c r="B888" s="7">
        <v>1.9831281558433632E-2</v>
      </c>
      <c r="C888" s="7">
        <v>1.8412921267499466E-2</v>
      </c>
      <c r="E888" s="7"/>
    </row>
    <row r="889" spans="1:5">
      <c r="A889" s="2" t="s">
        <v>881</v>
      </c>
      <c r="B889" s="7">
        <v>1.9068539960032341E-2</v>
      </c>
      <c r="C889" s="7">
        <v>2.5317766742811769E-2</v>
      </c>
      <c r="E889" s="7"/>
    </row>
    <row r="890" spans="1:5">
      <c r="A890" s="2" t="s">
        <v>913</v>
      </c>
      <c r="B890" s="7">
        <v>1.7543056763229752E-2</v>
      </c>
      <c r="C890" s="7">
        <v>2.2440747794764977E-2</v>
      </c>
      <c r="E890" s="7"/>
    </row>
    <row r="891" spans="1:5">
      <c r="A891" s="2" t="s">
        <v>866</v>
      </c>
      <c r="B891" s="7">
        <v>2.2119506353637516E-2</v>
      </c>
      <c r="C891" s="7">
        <v>2.2440747794764977E-2</v>
      </c>
      <c r="E891" s="7"/>
    </row>
    <row r="892" spans="1:5">
      <c r="A892" s="2" t="s">
        <v>884</v>
      </c>
      <c r="B892" s="7">
        <v>2.0975393956035576E-2</v>
      </c>
      <c r="C892" s="7">
        <v>2.0714536425936899E-2</v>
      </c>
      <c r="E892" s="7"/>
    </row>
    <row r="893" spans="1:5">
      <c r="A893" s="2" t="s">
        <v>925</v>
      </c>
      <c r="B893" s="7">
        <v>2.0594023156834926E-2</v>
      </c>
      <c r="C893" s="7">
        <v>1.035726821296845E-2</v>
      </c>
      <c r="E893" s="7"/>
    </row>
    <row r="894" spans="1:5">
      <c r="A894" s="2" t="s">
        <v>915</v>
      </c>
      <c r="B894" s="7">
        <v>1.7924427562430397E-2</v>
      </c>
      <c r="C894" s="7">
        <v>1.7837517477890107E-2</v>
      </c>
      <c r="E894" s="7"/>
    </row>
    <row r="895" spans="1:5">
      <c r="A895" s="2" t="s">
        <v>908</v>
      </c>
      <c r="B895" s="7">
        <v>1.6398944365627811E-2</v>
      </c>
      <c r="C895" s="7">
        <v>1.8988325057108825E-2</v>
      </c>
      <c r="E895" s="7"/>
    </row>
    <row r="896" spans="1:5">
      <c r="A896" s="2" t="s">
        <v>973</v>
      </c>
      <c r="B896" s="7">
        <v>1.1441123976019403E-2</v>
      </c>
      <c r="C896" s="7">
        <v>1.5535902319452677E-2</v>
      </c>
      <c r="E896" s="7"/>
    </row>
    <row r="897" spans="1:5">
      <c r="A897" s="2" t="s">
        <v>858</v>
      </c>
      <c r="B897" s="7">
        <v>2.555184354644334E-2</v>
      </c>
      <c r="C897" s="7">
        <v>1.7837517477890107E-2</v>
      </c>
      <c r="E897" s="7"/>
    </row>
    <row r="898" spans="1:5">
      <c r="A898" s="2" t="s">
        <v>909</v>
      </c>
      <c r="B898" s="7">
        <v>1.9449910759232986E-2</v>
      </c>
      <c r="C898" s="7">
        <v>2.1865344005155617E-2</v>
      </c>
      <c r="E898" s="7"/>
    </row>
    <row r="899" spans="1:5">
      <c r="A899" s="2" t="s">
        <v>902</v>
      </c>
      <c r="B899" s="7">
        <v>1.9068539960032341E-2</v>
      </c>
      <c r="C899" s="7">
        <v>1.5535902319452677E-2</v>
      </c>
      <c r="E899" s="7"/>
    </row>
    <row r="900" spans="1:5">
      <c r="A900" s="2" t="s">
        <v>927</v>
      </c>
      <c r="B900" s="7">
        <v>1.9068539960032341E-2</v>
      </c>
      <c r="C900" s="7">
        <v>1.9563728846718184E-2</v>
      </c>
      <c r="E900" s="7"/>
    </row>
    <row r="901" spans="1:5">
      <c r="A901" s="2" t="s">
        <v>906</v>
      </c>
      <c r="B901" s="7">
        <v>1.8687169160831695E-2</v>
      </c>
      <c r="C901" s="7">
        <v>1.6686709898671392E-2</v>
      </c>
      <c r="E901" s="7"/>
    </row>
    <row r="902" spans="1:5">
      <c r="A902" s="2" t="s">
        <v>921</v>
      </c>
      <c r="B902" s="7">
        <v>1.678031516482846E-2</v>
      </c>
      <c r="C902" s="7">
        <v>2.0139132636327543E-2</v>
      </c>
      <c r="E902" s="7"/>
    </row>
    <row r="903" spans="1:5">
      <c r="A903" s="2" t="s">
        <v>929</v>
      </c>
      <c r="B903" s="7">
        <v>1.678031516482846E-2</v>
      </c>
      <c r="C903" s="7">
        <v>1.8988325057108825E-2</v>
      </c>
      <c r="E903" s="7"/>
    </row>
    <row r="904" spans="1:5">
      <c r="A904" s="2" t="s">
        <v>926</v>
      </c>
      <c r="B904" s="7">
        <v>1.3729348771223285E-2</v>
      </c>
      <c r="C904" s="7">
        <v>1.8412921267499466E-2</v>
      </c>
      <c r="E904" s="7"/>
    </row>
    <row r="905" spans="1:5">
      <c r="A905" s="2" t="s">
        <v>820</v>
      </c>
      <c r="B905" s="7">
        <v>2.7077326743245925E-2</v>
      </c>
      <c r="C905" s="7">
        <v>3.1647208428514713E-2</v>
      </c>
      <c r="E905" s="7"/>
    </row>
    <row r="906" spans="1:5">
      <c r="A906" s="2" t="s">
        <v>825</v>
      </c>
      <c r="B906" s="7">
        <v>2.5170472747242691E-2</v>
      </c>
      <c r="C906" s="7">
        <v>2.9345593270077276E-2</v>
      </c>
      <c r="E906" s="7"/>
    </row>
    <row r="907" spans="1:5">
      <c r="A907" s="2" t="s">
        <v>936</v>
      </c>
      <c r="B907" s="7">
        <v>1.563620276722652E-2</v>
      </c>
      <c r="C907" s="7">
        <v>2.1289940215546258E-2</v>
      </c>
      <c r="E907" s="7"/>
    </row>
    <row r="908" spans="1:5">
      <c r="A908" s="2" t="s">
        <v>931</v>
      </c>
      <c r="B908" s="7">
        <v>1.4873461168825224E-2</v>
      </c>
      <c r="C908" s="7">
        <v>1.5535902319452677E-2</v>
      </c>
      <c r="E908" s="7"/>
    </row>
    <row r="909" spans="1:5">
      <c r="A909" s="2" t="s">
        <v>938</v>
      </c>
      <c r="B909" s="7">
        <v>1.3729348771223285E-2</v>
      </c>
      <c r="C909" s="7">
        <v>1.7837517477890107E-2</v>
      </c>
      <c r="E909" s="7"/>
    </row>
    <row r="910" spans="1:5">
      <c r="A910" s="2" t="s">
        <v>924</v>
      </c>
      <c r="B910" s="7">
        <v>1.2966607172821993E-2</v>
      </c>
      <c r="C910" s="7">
        <v>2.3016151584374332E-2</v>
      </c>
      <c r="E910" s="7"/>
    </row>
    <row r="911" spans="1:5">
      <c r="A911" s="2" t="s">
        <v>816</v>
      </c>
      <c r="B911" s="7">
        <v>2.4789101948042042E-2</v>
      </c>
      <c r="C911" s="7">
        <v>3.2222612218124072E-2</v>
      </c>
      <c r="E911" s="7"/>
    </row>
    <row r="912" spans="1:5">
      <c r="A912" s="2" t="s">
        <v>907</v>
      </c>
      <c r="B912" s="7">
        <v>2.4789101948042042E-2</v>
      </c>
      <c r="C912" s="7">
        <v>1.6686709898671392E-2</v>
      </c>
      <c r="E912" s="7"/>
    </row>
    <row r="913" spans="1:5">
      <c r="A913" s="2" t="s">
        <v>862</v>
      </c>
      <c r="B913" s="7">
        <v>1.9831281558433632E-2</v>
      </c>
      <c r="C913" s="7">
        <v>3.0496400849295995E-2</v>
      </c>
      <c r="E913" s="7"/>
    </row>
    <row r="914" spans="1:5">
      <c r="A914" s="2" t="s">
        <v>876</v>
      </c>
      <c r="B914" s="7">
        <v>1.9831281558433632E-2</v>
      </c>
      <c r="C914" s="7">
        <v>2.1865344005155617E-2</v>
      </c>
      <c r="E914" s="7"/>
    </row>
    <row r="915" spans="1:5">
      <c r="A915" s="2" t="s">
        <v>922</v>
      </c>
      <c r="B915" s="7">
        <v>1.8305798361631046E-2</v>
      </c>
      <c r="C915" s="7">
        <v>1.7262113688280751E-2</v>
      </c>
      <c r="E915" s="7"/>
    </row>
    <row r="916" spans="1:5">
      <c r="A916" s="2" t="s">
        <v>955</v>
      </c>
      <c r="B916" s="7">
        <v>1.2966607172821993E-2</v>
      </c>
      <c r="C916" s="7">
        <v>1.7262113688280751E-2</v>
      </c>
      <c r="E916" s="7"/>
    </row>
    <row r="917" spans="1:5">
      <c r="A917" s="2" t="s">
        <v>958</v>
      </c>
      <c r="B917" s="7">
        <v>1.2966607172821993E-2</v>
      </c>
      <c r="C917" s="7">
        <v>1.4960498529843319E-2</v>
      </c>
      <c r="E917" s="7"/>
    </row>
    <row r="918" spans="1:5">
      <c r="A918" s="2" t="s">
        <v>903</v>
      </c>
      <c r="B918" s="7">
        <v>1.9449910759232986E-2</v>
      </c>
      <c r="C918" s="7">
        <v>2.0139132636327543E-2</v>
      </c>
      <c r="E918" s="7"/>
    </row>
    <row r="919" spans="1:5">
      <c r="A919" s="2" t="s">
        <v>918</v>
      </c>
      <c r="B919" s="7">
        <v>1.678031516482846E-2</v>
      </c>
      <c r="C919" s="7">
        <v>2.0714536425936899E-2</v>
      </c>
      <c r="E919" s="7"/>
    </row>
    <row r="920" spans="1:5">
      <c r="A920" s="2" t="s">
        <v>942</v>
      </c>
      <c r="B920" s="7">
        <v>1.678031516482846E-2</v>
      </c>
      <c r="C920" s="7">
        <v>1.9563728846718184E-2</v>
      </c>
      <c r="E920" s="7"/>
    </row>
    <row r="921" spans="1:5">
      <c r="A921" s="2" t="s">
        <v>878</v>
      </c>
      <c r="B921" s="7">
        <v>2.555184354644334E-2</v>
      </c>
      <c r="C921" s="7">
        <v>2.1289940215546258E-2</v>
      </c>
      <c r="E921" s="7"/>
    </row>
    <row r="922" spans="1:5">
      <c r="A922" s="2" t="s">
        <v>890</v>
      </c>
      <c r="B922" s="7">
        <v>1.8305798361631046E-2</v>
      </c>
      <c r="C922" s="7">
        <v>2.0714536425936899E-2</v>
      </c>
      <c r="E922" s="7"/>
    </row>
    <row r="923" spans="1:5">
      <c r="A923" s="2" t="s">
        <v>893</v>
      </c>
      <c r="B923" s="7">
        <v>1.8305798361631046E-2</v>
      </c>
      <c r="C923" s="7">
        <v>2.4166959163593051E-2</v>
      </c>
      <c r="E923" s="7"/>
    </row>
    <row r="924" spans="1:5">
      <c r="A924" s="2" t="s">
        <v>950</v>
      </c>
      <c r="B924" s="7">
        <v>1.7924427562430397E-2</v>
      </c>
      <c r="C924" s="7">
        <v>1.6686709898671392E-2</v>
      </c>
      <c r="E924" s="7"/>
    </row>
    <row r="925" spans="1:5">
      <c r="A925" s="2" t="s">
        <v>949</v>
      </c>
      <c r="B925" s="7">
        <v>1.3729348771223285E-2</v>
      </c>
      <c r="C925" s="7">
        <v>1.6686709898671392E-2</v>
      </c>
      <c r="E925" s="7"/>
    </row>
    <row r="926" spans="1:5">
      <c r="A926" s="2" t="s">
        <v>935</v>
      </c>
      <c r="B926" s="7">
        <v>1.1822494775220051E-2</v>
      </c>
      <c r="C926" s="7">
        <v>1.8988325057108825E-2</v>
      </c>
      <c r="E926" s="7"/>
    </row>
    <row r="927" spans="1:5">
      <c r="A927" s="2" t="s">
        <v>899</v>
      </c>
      <c r="B927" s="7">
        <v>2.2119506353637516E-2</v>
      </c>
      <c r="C927" s="7">
        <v>1.7837517477890107E-2</v>
      </c>
      <c r="E927" s="7"/>
    </row>
    <row r="928" spans="1:5">
      <c r="A928" s="2" t="s">
        <v>917</v>
      </c>
      <c r="B928" s="7">
        <v>2.0594023156834926E-2</v>
      </c>
      <c r="C928" s="7">
        <v>1.9563728846718184E-2</v>
      </c>
      <c r="E928" s="7"/>
    </row>
    <row r="929" spans="1:5">
      <c r="A929" s="2" t="s">
        <v>868</v>
      </c>
      <c r="B929" s="7">
        <v>1.9068539960032341E-2</v>
      </c>
      <c r="C929" s="7">
        <v>2.877018948046792E-2</v>
      </c>
      <c r="E929" s="7"/>
    </row>
    <row r="930" spans="1:5">
      <c r="A930" s="2" t="s">
        <v>937</v>
      </c>
      <c r="B930" s="7">
        <v>1.563620276722652E-2</v>
      </c>
      <c r="C930" s="7">
        <v>1.9563728846718184E-2</v>
      </c>
      <c r="E930" s="7"/>
    </row>
    <row r="931" spans="1:5">
      <c r="A931" s="2" t="s">
        <v>987</v>
      </c>
      <c r="B931" s="7">
        <v>1.1441123976019403E-2</v>
      </c>
      <c r="C931" s="7">
        <v>1.2658883371405884E-2</v>
      </c>
      <c r="E931" s="7"/>
    </row>
    <row r="932" spans="1:5">
      <c r="A932" s="2" t="s">
        <v>910</v>
      </c>
      <c r="B932" s="7">
        <v>2.1356764755236221E-2</v>
      </c>
      <c r="C932" s="7">
        <v>2.1865344005155617E-2</v>
      </c>
      <c r="E932" s="7"/>
    </row>
    <row r="933" spans="1:5">
      <c r="A933" s="2" t="s">
        <v>905</v>
      </c>
      <c r="B933" s="7">
        <v>1.678031516482846E-2</v>
      </c>
      <c r="C933" s="7">
        <v>2.877018948046792E-2</v>
      </c>
      <c r="E933" s="7"/>
    </row>
    <row r="934" spans="1:5">
      <c r="A934" s="2" t="s">
        <v>952</v>
      </c>
      <c r="B934" s="7">
        <v>1.4492090369624578E-2</v>
      </c>
      <c r="C934" s="7">
        <v>1.6686709898671392E-2</v>
      </c>
      <c r="E934" s="7"/>
    </row>
    <row r="935" spans="1:5">
      <c r="A935" s="2" t="s">
        <v>953</v>
      </c>
      <c r="B935" s="7">
        <v>1.3729348771223285E-2</v>
      </c>
      <c r="C935" s="7">
        <v>2.1289940215546258E-2</v>
      </c>
      <c r="E935" s="7"/>
    </row>
    <row r="936" spans="1:5">
      <c r="A936" s="2" t="s">
        <v>886</v>
      </c>
      <c r="B936" s="7">
        <v>2.7077326743245925E-2</v>
      </c>
      <c r="C936" s="7">
        <v>1.8412921267499466E-2</v>
      </c>
      <c r="E936" s="7"/>
    </row>
    <row r="937" spans="1:5">
      <c r="A937" s="2" t="s">
        <v>892</v>
      </c>
      <c r="B937" s="7">
        <v>1.9449910759232986E-2</v>
      </c>
      <c r="C937" s="7">
        <v>2.3591555373983691E-2</v>
      </c>
      <c r="E937" s="7"/>
    </row>
    <row r="938" spans="1:5">
      <c r="A938" s="2" t="s">
        <v>923</v>
      </c>
      <c r="B938" s="7">
        <v>1.8687169160831695E-2</v>
      </c>
      <c r="C938" s="7">
        <v>2.0714536425936899E-2</v>
      </c>
      <c r="E938" s="7"/>
    </row>
    <row r="939" spans="1:5">
      <c r="A939" s="2" t="s">
        <v>933</v>
      </c>
      <c r="B939" s="7">
        <v>1.8687169160831695E-2</v>
      </c>
      <c r="C939" s="7">
        <v>1.7262113688280751E-2</v>
      </c>
      <c r="E939" s="7"/>
    </row>
    <row r="940" spans="1:5">
      <c r="A940" s="2" t="s">
        <v>932</v>
      </c>
      <c r="B940" s="7">
        <v>1.7924427562430397E-2</v>
      </c>
      <c r="C940" s="7">
        <v>1.8988325057108825E-2</v>
      </c>
      <c r="E940" s="7"/>
    </row>
    <row r="941" spans="1:5">
      <c r="A941" s="2" t="s">
        <v>940</v>
      </c>
      <c r="B941" s="7">
        <v>1.7161685964029106E-2</v>
      </c>
      <c r="C941" s="7">
        <v>2.0139132636327543E-2</v>
      </c>
      <c r="E941" s="7"/>
    </row>
    <row r="942" spans="1:5">
      <c r="A942" s="2" t="s">
        <v>944</v>
      </c>
      <c r="B942" s="7">
        <v>1.7161685964029106E-2</v>
      </c>
      <c r="C942" s="7">
        <v>1.8988325057108825E-2</v>
      </c>
      <c r="E942" s="7"/>
    </row>
    <row r="943" spans="1:5">
      <c r="A943" s="2" t="s">
        <v>946</v>
      </c>
      <c r="B943" s="7">
        <v>1.7161685964029106E-2</v>
      </c>
      <c r="C943" s="7">
        <v>1.2083479581796525E-2</v>
      </c>
      <c r="E943" s="7"/>
    </row>
    <row r="944" spans="1:5">
      <c r="A944" s="2" t="s">
        <v>891</v>
      </c>
      <c r="B944" s="7">
        <v>1.9449910759232986E-2</v>
      </c>
      <c r="C944" s="7">
        <v>2.1865344005155617E-2</v>
      </c>
      <c r="E944" s="7"/>
    </row>
    <row r="945" spans="1:5">
      <c r="A945" s="2" t="s">
        <v>914</v>
      </c>
      <c r="B945" s="7">
        <v>1.678031516482846E-2</v>
      </c>
      <c r="C945" s="7">
        <v>2.5893170532421125E-2</v>
      </c>
      <c r="E945" s="7"/>
    </row>
    <row r="946" spans="1:5">
      <c r="A946" s="2" t="s">
        <v>961</v>
      </c>
      <c r="B946" s="7">
        <v>1.563620276722652E-2</v>
      </c>
      <c r="C946" s="7">
        <v>1.5535902319452677E-2</v>
      </c>
      <c r="E946" s="7"/>
    </row>
    <row r="947" spans="1:5">
      <c r="A947" s="2" t="s">
        <v>957</v>
      </c>
      <c r="B947" s="7">
        <v>1.3729348771223285E-2</v>
      </c>
      <c r="C947" s="7">
        <v>1.6111306109062036E-2</v>
      </c>
      <c r="E947" s="7"/>
    </row>
    <row r="948" spans="1:5">
      <c r="A948" s="2" t="s">
        <v>968</v>
      </c>
      <c r="B948" s="7">
        <v>1.3729348771223285E-2</v>
      </c>
      <c r="C948" s="7">
        <v>1.438509474023396E-2</v>
      </c>
      <c r="E948" s="7"/>
    </row>
    <row r="949" spans="1:5">
      <c r="A949" s="2" t="s">
        <v>976</v>
      </c>
      <c r="B949" s="7">
        <v>1.3729348771223285E-2</v>
      </c>
      <c r="C949" s="7">
        <v>1.2083479581796525E-2</v>
      </c>
      <c r="E949" s="7"/>
    </row>
    <row r="950" spans="1:5">
      <c r="A950" s="2" t="s">
        <v>959</v>
      </c>
      <c r="B950" s="7">
        <v>1.2203865574420698E-2</v>
      </c>
      <c r="C950" s="7">
        <v>1.9563728846718184E-2</v>
      </c>
      <c r="E950" s="7"/>
    </row>
    <row r="951" spans="1:5">
      <c r="A951" s="2" t="s">
        <v>1011</v>
      </c>
      <c r="B951" s="7">
        <v>7.2460451848122892E-3</v>
      </c>
      <c r="C951" s="7">
        <v>7.4802492649216597E-3</v>
      </c>
      <c r="E951" s="7"/>
    </row>
    <row r="952" spans="1:5">
      <c r="A952" s="2" t="s">
        <v>848</v>
      </c>
      <c r="B952" s="7">
        <v>2.5933214345643985E-2</v>
      </c>
      <c r="C952" s="7">
        <v>2.877018948046792E-2</v>
      </c>
      <c r="E952" s="7"/>
    </row>
    <row r="953" spans="1:5">
      <c r="A953" s="2" t="s">
        <v>939</v>
      </c>
      <c r="B953" s="7">
        <v>1.3347977972022638E-2</v>
      </c>
      <c r="C953" s="7">
        <v>2.1865344005155617E-2</v>
      </c>
      <c r="E953" s="7"/>
    </row>
    <row r="954" spans="1:5">
      <c r="A954" s="2" t="s">
        <v>969</v>
      </c>
      <c r="B954" s="7">
        <v>1.3347977972022638E-2</v>
      </c>
      <c r="C954" s="7">
        <v>1.6111306109062036E-2</v>
      </c>
      <c r="E954" s="7"/>
    </row>
    <row r="955" spans="1:5">
      <c r="A955" s="2" t="s">
        <v>980</v>
      </c>
      <c r="B955" s="7">
        <v>1.3347977972022638E-2</v>
      </c>
      <c r="C955" s="7">
        <v>1.438509474023396E-2</v>
      </c>
      <c r="E955" s="7"/>
    </row>
    <row r="956" spans="1:5">
      <c r="A956" s="2" t="s">
        <v>945</v>
      </c>
      <c r="B956" s="7">
        <v>1.7924427562430397E-2</v>
      </c>
      <c r="C956" s="7">
        <v>1.7837517477890107E-2</v>
      </c>
      <c r="E956" s="7"/>
    </row>
    <row r="957" spans="1:5">
      <c r="A957" s="2" t="s">
        <v>947</v>
      </c>
      <c r="B957" s="7">
        <v>1.6398944365627811E-2</v>
      </c>
      <c r="C957" s="7">
        <v>2.0714536425936899E-2</v>
      </c>
      <c r="E957" s="7"/>
    </row>
    <row r="958" spans="1:5">
      <c r="A958" s="2" t="s">
        <v>941</v>
      </c>
      <c r="B958" s="7">
        <v>1.5254831968025871E-2</v>
      </c>
      <c r="C958" s="7">
        <v>2.0714536425936899E-2</v>
      </c>
      <c r="E958" s="7"/>
    </row>
    <row r="959" spans="1:5">
      <c r="A959" s="2" t="s">
        <v>989</v>
      </c>
      <c r="B959" s="7">
        <v>1.4110719570423931E-2</v>
      </c>
      <c r="C959" s="7">
        <v>1.2658883371405884E-2</v>
      </c>
      <c r="E959" s="7"/>
    </row>
    <row r="960" spans="1:5">
      <c r="A960" s="2" t="s">
        <v>900</v>
      </c>
      <c r="B960" s="7">
        <v>1.6398944365627811E-2</v>
      </c>
      <c r="C960" s="7">
        <v>1.7262113688280751E-2</v>
      </c>
      <c r="E960" s="7"/>
    </row>
    <row r="961" spans="1:5">
      <c r="A961" s="2" t="s">
        <v>985</v>
      </c>
      <c r="B961" s="7">
        <v>1.4110719570423931E-2</v>
      </c>
      <c r="C961" s="7">
        <v>1.0932672002577809E-2</v>
      </c>
      <c r="E961" s="7"/>
    </row>
    <row r="962" spans="1:5">
      <c r="A962" s="2" t="s">
        <v>972</v>
      </c>
      <c r="B962" s="7">
        <v>1.1822494775220051E-2</v>
      </c>
      <c r="C962" s="7">
        <v>1.7262113688280751E-2</v>
      </c>
      <c r="E962" s="7"/>
    </row>
    <row r="963" spans="1:5">
      <c r="A963" s="2" t="s">
        <v>948</v>
      </c>
      <c r="B963" s="7">
        <v>1.4873461168825224E-2</v>
      </c>
      <c r="C963" s="7">
        <v>2.4166959163593051E-2</v>
      </c>
      <c r="E963" s="7"/>
    </row>
    <row r="964" spans="1:5">
      <c r="A964" s="2" t="s">
        <v>894</v>
      </c>
      <c r="B964" s="7">
        <v>2.1356764755236221E-2</v>
      </c>
      <c r="C964" s="7">
        <v>2.0139132636327543E-2</v>
      </c>
      <c r="E964" s="7"/>
    </row>
    <row r="965" spans="1:5">
      <c r="A965" s="2" t="s">
        <v>951</v>
      </c>
      <c r="B965" s="7">
        <v>1.678031516482846E-2</v>
      </c>
      <c r="C965" s="7">
        <v>2.0714536425936899E-2</v>
      </c>
      <c r="E965" s="7"/>
    </row>
    <row r="966" spans="1:5">
      <c r="A966" s="2" t="s">
        <v>916</v>
      </c>
      <c r="B966" s="7">
        <v>1.6398944365627811E-2</v>
      </c>
      <c r="C966" s="7">
        <v>2.5893170532421125E-2</v>
      </c>
      <c r="E966" s="7"/>
    </row>
    <row r="967" spans="1:5">
      <c r="A967" s="2" t="s">
        <v>954</v>
      </c>
      <c r="B967" s="7">
        <v>1.6017573566427166E-2</v>
      </c>
      <c r="C967" s="7">
        <v>2.0714536425936899E-2</v>
      </c>
      <c r="E967" s="7"/>
    </row>
    <row r="968" spans="1:5">
      <c r="A968" s="2" t="s">
        <v>984</v>
      </c>
      <c r="B968" s="7">
        <v>1.2966607172821993E-2</v>
      </c>
      <c r="C968" s="7">
        <v>1.2083479581796525E-2</v>
      </c>
      <c r="E968" s="7"/>
    </row>
    <row r="969" spans="1:5">
      <c r="A969" s="2" t="s">
        <v>963</v>
      </c>
      <c r="B969" s="7">
        <v>1.1441123976019403E-2</v>
      </c>
      <c r="C969" s="7">
        <v>1.6686709898671392E-2</v>
      </c>
      <c r="E969" s="7"/>
    </row>
    <row r="970" spans="1:5">
      <c r="A970" s="2" t="s">
        <v>997</v>
      </c>
      <c r="B970" s="7">
        <v>1.1059753176818758E-2</v>
      </c>
      <c r="C970" s="7">
        <v>1.4960498529843319E-2</v>
      </c>
      <c r="E970" s="7"/>
    </row>
    <row r="971" spans="1:5">
      <c r="A971" s="2" t="s">
        <v>856</v>
      </c>
      <c r="B971" s="7">
        <v>3.2035147132854332E-2</v>
      </c>
      <c r="C971" s="7">
        <v>2.1289940215546258E-2</v>
      </c>
      <c r="E971" s="7"/>
    </row>
    <row r="972" spans="1:5">
      <c r="A972" s="2" t="s">
        <v>934</v>
      </c>
      <c r="B972" s="7">
        <v>1.6017573566427166E-2</v>
      </c>
      <c r="C972" s="7">
        <v>1.8988325057108825E-2</v>
      </c>
      <c r="E972" s="7"/>
    </row>
    <row r="973" spans="1:5">
      <c r="A973" s="2" t="s">
        <v>977</v>
      </c>
      <c r="B973" s="7">
        <v>1.5254831968025871E-2</v>
      </c>
      <c r="C973" s="7">
        <v>1.5535902319452677E-2</v>
      </c>
      <c r="E973" s="7"/>
    </row>
    <row r="974" spans="1:5">
      <c r="A974" s="2" t="s">
        <v>956</v>
      </c>
      <c r="B974" s="7">
        <v>1.4110719570423931E-2</v>
      </c>
      <c r="C974" s="7">
        <v>1.9563728846718184E-2</v>
      </c>
      <c r="E974" s="7"/>
    </row>
    <row r="975" spans="1:5">
      <c r="A975" s="2" t="s">
        <v>960</v>
      </c>
      <c r="B975" s="7">
        <v>1.2585236373621345E-2</v>
      </c>
      <c r="C975" s="7">
        <v>1.7262113688280751E-2</v>
      </c>
      <c r="E975" s="7"/>
    </row>
    <row r="976" spans="1:5">
      <c r="A976" s="2" t="s">
        <v>920</v>
      </c>
      <c r="B976" s="7">
        <v>2.0212652357634281E-2</v>
      </c>
      <c r="C976" s="7">
        <v>2.3591555373983691E-2</v>
      </c>
      <c r="E976" s="7"/>
    </row>
    <row r="977" spans="1:5">
      <c r="A977" s="2" t="s">
        <v>928</v>
      </c>
      <c r="B977" s="7">
        <v>1.8305798361631046E-2</v>
      </c>
      <c r="C977" s="7">
        <v>2.3016151584374332E-2</v>
      </c>
      <c r="E977" s="7"/>
    </row>
    <row r="978" spans="1:5">
      <c r="A978" s="2" t="s">
        <v>979</v>
      </c>
      <c r="B978" s="7">
        <v>1.3729348771223285E-2</v>
      </c>
      <c r="C978" s="7">
        <v>1.7262113688280751E-2</v>
      </c>
      <c r="E978" s="7"/>
    </row>
    <row r="979" spans="1:5">
      <c r="A979" s="2" t="s">
        <v>978</v>
      </c>
      <c r="B979" s="7">
        <v>1.3347977972022638E-2</v>
      </c>
      <c r="C979" s="7">
        <v>1.1508075792187166E-2</v>
      </c>
      <c r="E979" s="7"/>
    </row>
    <row r="980" spans="1:5">
      <c r="A980" s="2" t="s">
        <v>974</v>
      </c>
      <c r="B980" s="7">
        <v>1.8687169160831695E-2</v>
      </c>
      <c r="C980" s="7">
        <v>1.035726821296845E-2</v>
      </c>
      <c r="E980" s="7"/>
    </row>
    <row r="981" spans="1:5">
      <c r="A981" s="2" t="s">
        <v>988</v>
      </c>
      <c r="B981" s="7">
        <v>1.3729348771223285E-2</v>
      </c>
      <c r="C981" s="7">
        <v>1.3809690950624603E-2</v>
      </c>
      <c r="E981" s="7"/>
    </row>
    <row r="982" spans="1:5">
      <c r="A982" s="2" t="s">
        <v>990</v>
      </c>
      <c r="B982" s="7">
        <v>1.2585236373621345E-2</v>
      </c>
      <c r="C982" s="7">
        <v>1.3234287161015244E-2</v>
      </c>
      <c r="E982" s="7"/>
    </row>
    <row r="983" spans="1:5">
      <c r="A983" s="2" t="s">
        <v>986</v>
      </c>
      <c r="B983" s="7">
        <v>1.1822494775220051E-2</v>
      </c>
      <c r="C983" s="7">
        <v>1.7837517477890107E-2</v>
      </c>
      <c r="E983" s="7"/>
    </row>
    <row r="984" spans="1:5">
      <c r="A984" s="2" t="s">
        <v>996</v>
      </c>
      <c r="B984" s="7">
        <v>1.1822494775220051E-2</v>
      </c>
      <c r="C984" s="7">
        <v>1.2083479581796525E-2</v>
      </c>
      <c r="E984" s="7"/>
    </row>
    <row r="985" spans="1:5">
      <c r="A985" s="2" t="s">
        <v>943</v>
      </c>
      <c r="B985" s="7">
        <v>1.8305798361631046E-2</v>
      </c>
      <c r="C985" s="7">
        <v>2.2440747794764977E-2</v>
      </c>
      <c r="E985" s="7"/>
    </row>
    <row r="986" spans="1:5">
      <c r="A986" s="2" t="s">
        <v>975</v>
      </c>
      <c r="B986" s="7">
        <v>1.2966607172821993E-2</v>
      </c>
      <c r="C986" s="7">
        <v>1.2658883371405884E-2</v>
      </c>
      <c r="E986" s="7"/>
    </row>
    <row r="987" spans="1:5">
      <c r="A987" s="2" t="s">
        <v>999</v>
      </c>
      <c r="B987" s="7">
        <v>1.2585236373621345E-2</v>
      </c>
      <c r="C987" s="7">
        <v>1.0932672002577809E-2</v>
      </c>
      <c r="E987" s="7"/>
    </row>
    <row r="988" spans="1:5">
      <c r="A988" s="2" t="s">
        <v>1005</v>
      </c>
      <c r="B988" s="7">
        <v>1.1059753176818758E-2</v>
      </c>
      <c r="C988" s="7">
        <v>9.7818644233590921E-3</v>
      </c>
      <c r="E988" s="7"/>
    </row>
    <row r="989" spans="1:5">
      <c r="A989" s="2" t="s">
        <v>992</v>
      </c>
      <c r="B989" s="7">
        <v>1.0297011578417463E-2</v>
      </c>
      <c r="C989" s="7">
        <v>1.7837517477890107E-2</v>
      </c>
      <c r="E989" s="7"/>
    </row>
    <row r="990" spans="1:5">
      <c r="A990" s="2" t="s">
        <v>1018</v>
      </c>
      <c r="B990" s="7">
        <v>7.2460451848122892E-3</v>
      </c>
      <c r="C990" s="7">
        <v>9.7818644233590921E-3</v>
      </c>
      <c r="E990" s="7"/>
    </row>
    <row r="991" spans="1:5">
      <c r="A991" s="2" t="s">
        <v>965</v>
      </c>
      <c r="B991" s="7">
        <v>1.5254831968025871E-2</v>
      </c>
      <c r="C991" s="7">
        <v>1.3234287161015244E-2</v>
      </c>
      <c r="E991" s="7"/>
    </row>
    <row r="992" spans="1:5">
      <c r="A992" s="2" t="s">
        <v>1006</v>
      </c>
      <c r="B992" s="7">
        <v>1.0678382377618111E-2</v>
      </c>
      <c r="C992" s="7">
        <v>1.3234287161015244E-2</v>
      </c>
      <c r="E992" s="7"/>
    </row>
    <row r="993" spans="1:5">
      <c r="A993" s="2" t="s">
        <v>1009</v>
      </c>
      <c r="B993" s="7">
        <v>1.0297011578417463E-2</v>
      </c>
      <c r="C993" s="7">
        <v>1.035726821296845E-2</v>
      </c>
      <c r="E993" s="7"/>
    </row>
    <row r="994" spans="1:5">
      <c r="A994" s="2" t="s">
        <v>970</v>
      </c>
      <c r="B994" s="7">
        <v>1.4873461168825224E-2</v>
      </c>
      <c r="C994" s="7">
        <v>1.8412921267499466E-2</v>
      </c>
      <c r="E994" s="7"/>
    </row>
    <row r="995" spans="1:5">
      <c r="A995" s="2" t="s">
        <v>967</v>
      </c>
      <c r="B995" s="7">
        <v>1.4492090369624578E-2</v>
      </c>
      <c r="C995" s="7">
        <v>1.4960498529843319E-2</v>
      </c>
      <c r="E995" s="7"/>
    </row>
    <row r="996" spans="1:5">
      <c r="A996" s="2" t="s">
        <v>995</v>
      </c>
      <c r="B996" s="7">
        <v>1.1441123976019403E-2</v>
      </c>
      <c r="C996" s="7">
        <v>1.6686709898671392E-2</v>
      </c>
      <c r="E996" s="7"/>
    </row>
    <row r="997" spans="1:5">
      <c r="A997" s="2" t="s">
        <v>1015</v>
      </c>
      <c r="B997" s="7">
        <v>9.1528991808155231E-3</v>
      </c>
      <c r="C997" s="7">
        <v>1.1508075792187166E-2</v>
      </c>
      <c r="E997" s="7"/>
    </row>
    <row r="998" spans="1:5">
      <c r="A998" s="2" t="s">
        <v>993</v>
      </c>
      <c r="B998" s="7">
        <v>1.3729348771223285E-2</v>
      </c>
      <c r="C998" s="7">
        <v>1.3234287161015244E-2</v>
      </c>
      <c r="E998" s="7"/>
    </row>
    <row r="999" spans="1:5">
      <c r="A999" s="2" t="s">
        <v>971</v>
      </c>
      <c r="B999" s="7">
        <v>1.2966607172821993E-2</v>
      </c>
      <c r="C999" s="7">
        <v>1.7262113688280751E-2</v>
      </c>
      <c r="E999" s="7"/>
    </row>
    <row r="1000" spans="1:5">
      <c r="A1000" s="2" t="s">
        <v>964</v>
      </c>
      <c r="B1000" s="7">
        <v>2.0975393956035576E-2</v>
      </c>
      <c r="C1000" s="7">
        <v>8.6310568441403755E-3</v>
      </c>
      <c r="E1000" s="7"/>
    </row>
    <row r="1001" spans="1:5">
      <c r="A1001" s="2" t="s">
        <v>962</v>
      </c>
      <c r="B1001" s="7">
        <v>1.6017573566427166E-2</v>
      </c>
      <c r="C1001" s="7">
        <v>1.8412921267499466E-2</v>
      </c>
      <c r="E1001" s="7"/>
    </row>
    <row r="1002" spans="1:5">
      <c r="A1002" s="2" t="s">
        <v>1000</v>
      </c>
      <c r="B1002" s="7">
        <v>1.2585236373621345E-2</v>
      </c>
      <c r="C1002" s="7">
        <v>8.6310568441403755E-3</v>
      </c>
      <c r="E1002" s="7"/>
    </row>
    <row r="1003" spans="1:5">
      <c r="A1003" s="2" t="s">
        <v>966</v>
      </c>
      <c r="B1003" s="7">
        <v>1.1822494775220051E-2</v>
      </c>
      <c r="C1003" s="7">
        <v>2.1865344005155617E-2</v>
      </c>
      <c r="E1003" s="7"/>
    </row>
    <row r="1004" spans="1:5">
      <c r="A1004" s="2" t="s">
        <v>1001</v>
      </c>
      <c r="B1004" s="7">
        <v>1.1441123976019403E-2</v>
      </c>
      <c r="C1004" s="7">
        <v>1.7837517477890107E-2</v>
      </c>
      <c r="E1004" s="7"/>
    </row>
    <row r="1005" spans="1:5">
      <c r="A1005" s="2" t="s">
        <v>1004</v>
      </c>
      <c r="B1005" s="7">
        <v>1.0678382377618111E-2</v>
      </c>
      <c r="C1005" s="7">
        <v>1.1508075792187166E-2</v>
      </c>
      <c r="E1005" s="7"/>
    </row>
    <row r="1006" spans="1:5">
      <c r="A1006" s="2" t="s">
        <v>998</v>
      </c>
      <c r="B1006" s="7">
        <v>1.0297011578417463E-2</v>
      </c>
      <c r="C1006" s="7">
        <v>1.3234287161015244E-2</v>
      </c>
      <c r="E1006" s="7"/>
    </row>
    <row r="1007" spans="1:5">
      <c r="A1007" s="2" t="s">
        <v>1016</v>
      </c>
      <c r="B1007" s="7">
        <v>8.0087867832135829E-3</v>
      </c>
      <c r="C1007" s="7">
        <v>1.2658883371405884E-2</v>
      </c>
      <c r="E1007" s="7"/>
    </row>
    <row r="1008" spans="1:5">
      <c r="A1008" s="2" t="s">
        <v>982</v>
      </c>
      <c r="B1008" s="7">
        <v>1.9831281558433632E-2</v>
      </c>
      <c r="C1008" s="7">
        <v>1.035726821296845E-2</v>
      </c>
      <c r="E1008" s="7"/>
    </row>
    <row r="1009" spans="1:5">
      <c r="A1009" s="2" t="s">
        <v>983</v>
      </c>
      <c r="B1009" s="7">
        <v>1.5254831968025871E-2</v>
      </c>
      <c r="C1009" s="7">
        <v>1.438509474023396E-2</v>
      </c>
      <c r="E1009" s="7"/>
    </row>
    <row r="1010" spans="1:5">
      <c r="A1010" s="2" t="s">
        <v>994</v>
      </c>
      <c r="B1010" s="7">
        <v>1.3729348771223285E-2</v>
      </c>
      <c r="C1010" s="7">
        <v>1.6111306109062036E-2</v>
      </c>
      <c r="E1010" s="7"/>
    </row>
    <row r="1011" spans="1:5">
      <c r="A1011" s="2" t="s">
        <v>1003</v>
      </c>
      <c r="B1011" s="7">
        <v>1.0297011578417463E-2</v>
      </c>
      <c r="C1011" s="7">
        <v>1.2083479581796525E-2</v>
      </c>
      <c r="E1011" s="7"/>
    </row>
    <row r="1012" spans="1:5">
      <c r="A1012" s="2" t="s">
        <v>1019</v>
      </c>
      <c r="B1012" s="7">
        <v>8.3901575824142302E-3</v>
      </c>
      <c r="C1012" s="7">
        <v>1.1508075792187166E-2</v>
      </c>
      <c r="E1012" s="7"/>
    </row>
    <row r="1013" spans="1:5">
      <c r="A1013" s="2" t="s">
        <v>1020</v>
      </c>
      <c r="B1013" s="7">
        <v>6.8646743856116427E-3</v>
      </c>
      <c r="C1013" s="7">
        <v>9.2064606337497329E-3</v>
      </c>
      <c r="E1013" s="7"/>
    </row>
    <row r="1014" spans="1:5">
      <c r="A1014" s="2" t="s">
        <v>1002</v>
      </c>
      <c r="B1014" s="7">
        <v>8.7715283816148758E-3</v>
      </c>
      <c r="C1014" s="7">
        <v>1.3234287161015244E-2</v>
      </c>
      <c r="E1014" s="7"/>
    </row>
    <row r="1015" spans="1:5">
      <c r="A1015" s="2" t="s">
        <v>1007</v>
      </c>
      <c r="B1015" s="7">
        <v>1.2966607172821993E-2</v>
      </c>
      <c r="C1015" s="7">
        <v>9.2064606337497329E-3</v>
      </c>
      <c r="E1015" s="7"/>
    </row>
    <row r="1016" spans="1:5">
      <c r="A1016" s="2" t="s">
        <v>991</v>
      </c>
      <c r="B1016" s="7">
        <v>1.4492090369624578E-2</v>
      </c>
      <c r="C1016" s="7">
        <v>1.6686709898671392E-2</v>
      </c>
      <c r="E1016" s="7"/>
    </row>
    <row r="1017" spans="1:5">
      <c r="A1017" s="2" t="s">
        <v>1013</v>
      </c>
      <c r="B1017" s="7">
        <v>1.0678382377618111E-2</v>
      </c>
      <c r="C1017" s="7">
        <v>1.3234287161015244E-2</v>
      </c>
      <c r="E1017" s="7"/>
    </row>
    <row r="1018" spans="1:5">
      <c r="A1018" s="2" t="s">
        <v>1021</v>
      </c>
      <c r="B1018" s="7">
        <v>9.9156407792168159E-3</v>
      </c>
      <c r="C1018" s="7">
        <v>9.2064606337497329E-3</v>
      </c>
      <c r="E1018" s="7"/>
    </row>
    <row r="1019" spans="1:5">
      <c r="A1019" s="2" t="s">
        <v>1008</v>
      </c>
      <c r="B1019" s="7">
        <v>1.1441123976019403E-2</v>
      </c>
      <c r="C1019" s="7">
        <v>1.3234287161015244E-2</v>
      </c>
      <c r="E1019" s="7"/>
    </row>
    <row r="1020" spans="1:5">
      <c r="A1020" s="2" t="s">
        <v>1012</v>
      </c>
      <c r="B1020" s="7">
        <v>1.1059753176818758E-2</v>
      </c>
      <c r="C1020" s="7">
        <v>1.0932672002577809E-2</v>
      </c>
      <c r="E1020" s="7"/>
    </row>
    <row r="1021" spans="1:5">
      <c r="A1021" s="2" t="s">
        <v>1017</v>
      </c>
      <c r="B1021" s="7">
        <v>8.7715283816148758E-3</v>
      </c>
      <c r="C1021" s="7">
        <v>1.2658883371405884E-2</v>
      </c>
      <c r="E1021" s="7"/>
    </row>
    <row r="1022" spans="1:5">
      <c r="A1022" s="2" t="s">
        <v>981</v>
      </c>
      <c r="B1022" s="7">
        <v>1.2966607172821993E-2</v>
      </c>
      <c r="C1022" s="7">
        <v>2.0139132636327543E-2</v>
      </c>
      <c r="E1022" s="7"/>
    </row>
    <row r="1023" spans="1:5">
      <c r="A1023" s="2" t="s">
        <v>1014</v>
      </c>
      <c r="B1023" s="7">
        <v>1.1441123976019403E-2</v>
      </c>
      <c r="C1023" s="7">
        <v>9.2064606337497329E-3</v>
      </c>
      <c r="E1023" s="7"/>
    </row>
    <row r="1024" spans="1:5">
      <c r="A1024" s="2" t="s">
        <v>1010</v>
      </c>
      <c r="B1024" s="7">
        <v>1.0678382377618111E-2</v>
      </c>
      <c r="C1024" s="7">
        <v>1.2083479581796525E-2</v>
      </c>
      <c r="E1024" s="7"/>
    </row>
    <row r="1025" spans="1:5">
      <c r="A1025" s="2" t="s">
        <v>1022</v>
      </c>
      <c r="B1025" s="7">
        <v>4.957820389608408E-3</v>
      </c>
      <c r="C1025" s="7">
        <v>5.7540378960935831E-3</v>
      </c>
      <c r="E1025" s="7"/>
    </row>
    <row r="1026" spans="1:5">
      <c r="A1026" s="1"/>
      <c r="B1026" s="7">
        <v>99.999999999999829</v>
      </c>
      <c r="C1026" s="7">
        <v>100.00000000000018</v>
      </c>
      <c r="E1026" s="7"/>
    </row>
  </sheetData>
  <sortState ref="A3:E102">
    <sortCondition descending="1" ref="B3:B10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026"/>
  <sheetViews>
    <sheetView workbookViewId="0">
      <selection activeCell="D2" sqref="D2"/>
    </sheetView>
  </sheetViews>
  <sheetFormatPr defaultRowHeight="15"/>
  <cols>
    <col min="1" max="1" width="13.28515625" customWidth="1"/>
    <col min="2" max="2" width="11.85546875" customWidth="1"/>
    <col min="3" max="3" width="12.28515625" customWidth="1"/>
  </cols>
  <sheetData>
    <row r="1" spans="1:4">
      <c r="B1" t="s">
        <v>1030</v>
      </c>
    </row>
    <row r="2" spans="1:4">
      <c r="A2" s="2" t="s">
        <v>1028</v>
      </c>
      <c r="B2" s="8" t="s">
        <v>1024</v>
      </c>
      <c r="C2" s="8" t="s">
        <v>1026</v>
      </c>
      <c r="D2" s="8"/>
    </row>
    <row r="3" spans="1:4">
      <c r="A3" s="6" t="s">
        <v>0</v>
      </c>
      <c r="B3" s="9">
        <v>8.1844645797725804</v>
      </c>
      <c r="C3" s="9">
        <v>12.627129837537973</v>
      </c>
      <c r="D3" s="9"/>
    </row>
    <row r="4" spans="1:4">
      <c r="A4" s="6" t="s">
        <v>2</v>
      </c>
      <c r="B4" s="7">
        <v>3.1529738630953776</v>
      </c>
      <c r="C4" s="7">
        <v>3.29216748117818</v>
      </c>
      <c r="D4" s="7"/>
    </row>
    <row r="5" spans="1:4">
      <c r="A5" s="6" t="s">
        <v>3</v>
      </c>
      <c r="B5" s="7">
        <v>2.5766196061904427</v>
      </c>
      <c r="C5" s="7">
        <v>3.2096156386210541</v>
      </c>
      <c r="D5" s="7"/>
    </row>
    <row r="6" spans="1:4">
      <c r="A6" s="6" t="s">
        <v>1</v>
      </c>
      <c r="B6" s="7">
        <v>2.3007343931695972</v>
      </c>
      <c r="C6" s="7">
        <v>3.572843745872408</v>
      </c>
      <c r="D6" s="7"/>
    </row>
    <row r="7" spans="1:4">
      <c r="A7" s="6" t="s">
        <v>8</v>
      </c>
      <c r="B7" s="7">
        <v>2.2234709247422604</v>
      </c>
      <c r="C7" s="7">
        <v>2.1455223880597014</v>
      </c>
      <c r="D7" s="7"/>
    </row>
    <row r="8" spans="1:4">
      <c r="A8" s="6" t="s">
        <v>7</v>
      </c>
      <c r="B8" s="7">
        <v>2.2172274121420714</v>
      </c>
      <c r="C8" s="7">
        <v>2.2718267071721039</v>
      </c>
      <c r="D8" s="7"/>
    </row>
    <row r="9" spans="1:4">
      <c r="A9" s="6" t="s">
        <v>4</v>
      </c>
      <c r="B9" s="7">
        <v>1.9237823199331945</v>
      </c>
      <c r="C9" s="7">
        <v>2.3164047021529521</v>
      </c>
      <c r="D9" s="7"/>
    </row>
    <row r="10" spans="1:4">
      <c r="A10" s="6" t="s">
        <v>6</v>
      </c>
      <c r="B10" s="7">
        <v>1.5714140775600354</v>
      </c>
      <c r="C10" s="7">
        <v>1.9498745211993134</v>
      </c>
      <c r="D10" s="7"/>
    </row>
    <row r="11" spans="1:4">
      <c r="A11" s="6" t="s">
        <v>11</v>
      </c>
      <c r="B11" s="7">
        <v>1.3466476239532361</v>
      </c>
      <c r="C11" s="7">
        <v>1.2679963016774534</v>
      </c>
      <c r="D11" s="7"/>
    </row>
    <row r="12" spans="1:4">
      <c r="A12" s="6" t="s">
        <v>12</v>
      </c>
      <c r="B12" s="7">
        <v>1.2740667899760405</v>
      </c>
      <c r="C12" s="7">
        <v>1.3769647338528594</v>
      </c>
      <c r="D12" s="7"/>
    </row>
    <row r="13" spans="1:4">
      <c r="A13" s="6" t="s">
        <v>14</v>
      </c>
      <c r="B13" s="7">
        <v>1.1819749791232548</v>
      </c>
      <c r="C13" s="7">
        <v>1.043455289922071</v>
      </c>
      <c r="D13" s="7"/>
    </row>
    <row r="14" spans="1:4">
      <c r="A14" s="6" t="s">
        <v>16</v>
      </c>
      <c r="B14" s="7">
        <v>0.96267159904162081</v>
      </c>
      <c r="C14" s="7">
        <v>0.7132479196935676</v>
      </c>
      <c r="D14" s="7"/>
    </row>
    <row r="15" spans="1:4">
      <c r="A15" s="6" t="s">
        <v>10</v>
      </c>
      <c r="B15" s="7">
        <v>0.95837918412899104</v>
      </c>
      <c r="C15" s="7">
        <v>0.98154140800422662</v>
      </c>
      <c r="D15" s="7"/>
    </row>
    <row r="16" spans="1:4">
      <c r="A16" s="6" t="s">
        <v>20</v>
      </c>
      <c r="B16" s="7">
        <v>0.90647998563992105</v>
      </c>
      <c r="C16" s="7">
        <v>0.82634394399683009</v>
      </c>
      <c r="D16" s="7"/>
    </row>
    <row r="17" spans="1:4">
      <c r="A17" s="6" t="s">
        <v>22</v>
      </c>
      <c r="B17" s="7">
        <v>0.76053787861050626</v>
      </c>
      <c r="C17" s="7">
        <v>0.66949544313829079</v>
      </c>
      <c r="D17" s="7"/>
    </row>
    <row r="18" spans="1:4">
      <c r="A18" s="6" t="s">
        <v>5</v>
      </c>
      <c r="B18" s="7">
        <v>0.70863868012143627</v>
      </c>
      <c r="C18" s="7">
        <v>0.83212257297582881</v>
      </c>
      <c r="D18" s="7"/>
    </row>
    <row r="19" spans="1:4">
      <c r="A19" s="6" t="s">
        <v>17</v>
      </c>
      <c r="B19" s="7">
        <v>0.63059477261907548</v>
      </c>
      <c r="C19" s="7">
        <v>0.61831330075287283</v>
      </c>
      <c r="D19" s="7"/>
    </row>
    <row r="20" spans="1:4">
      <c r="A20" s="2" t="s">
        <v>25</v>
      </c>
      <c r="B20" s="7">
        <v>0.61927840603123308</v>
      </c>
      <c r="C20" s="7">
        <v>0.51842557125875055</v>
      </c>
      <c r="D20" s="7"/>
    </row>
    <row r="21" spans="1:4">
      <c r="A21" s="2" t="s">
        <v>27</v>
      </c>
      <c r="B21" s="7">
        <v>0.55020954789164378</v>
      </c>
      <c r="C21" s="7">
        <v>0.3912957337207767</v>
      </c>
      <c r="D21" s="7"/>
    </row>
    <row r="22" spans="1:4">
      <c r="A22" s="6" t="s">
        <v>21</v>
      </c>
      <c r="B22" s="7">
        <v>0.54708779159154941</v>
      </c>
      <c r="C22" s="7">
        <v>0.55227182670717212</v>
      </c>
      <c r="D22" s="7"/>
    </row>
    <row r="23" spans="1:4">
      <c r="A23" s="2" t="s">
        <v>28</v>
      </c>
      <c r="B23" s="7">
        <v>0.52601593656591195</v>
      </c>
      <c r="C23" s="7">
        <v>0.49778761061946902</v>
      </c>
      <c r="D23" s="7"/>
    </row>
    <row r="24" spans="1:4">
      <c r="A24" s="2" t="s">
        <v>34</v>
      </c>
      <c r="B24" s="7">
        <v>0.5072853987653454</v>
      </c>
      <c r="C24" s="7">
        <v>0.34671773873992867</v>
      </c>
      <c r="D24" s="7"/>
    </row>
    <row r="25" spans="1:4">
      <c r="A25" s="2" t="s">
        <v>24</v>
      </c>
      <c r="B25" s="7">
        <v>0.48855486096477879</v>
      </c>
      <c r="C25" s="7">
        <v>0.47714964998018755</v>
      </c>
      <c r="D25" s="7"/>
    </row>
    <row r="26" spans="1:4">
      <c r="A26" s="2" t="s">
        <v>40</v>
      </c>
      <c r="B26" s="7">
        <v>0.45382532212622817</v>
      </c>
      <c r="C26" s="7">
        <v>0.20390305111610091</v>
      </c>
      <c r="D26" s="7"/>
    </row>
    <row r="27" spans="1:4">
      <c r="A27" s="2" t="s">
        <v>41</v>
      </c>
      <c r="B27" s="7">
        <v>0.44250895553838587</v>
      </c>
      <c r="C27" s="7">
        <v>0.27819970941751421</v>
      </c>
      <c r="D27" s="7"/>
    </row>
    <row r="28" spans="1:4">
      <c r="A28" s="2" t="s">
        <v>29</v>
      </c>
      <c r="B28" s="7">
        <v>0.43821654062575599</v>
      </c>
      <c r="C28" s="7">
        <v>0.40037643640206055</v>
      </c>
      <c r="D28" s="7"/>
    </row>
    <row r="29" spans="1:4">
      <c r="A29" s="2" t="s">
        <v>33</v>
      </c>
      <c r="B29" s="7">
        <v>0.42690017403791369</v>
      </c>
      <c r="C29" s="7">
        <v>0.27819970941751421</v>
      </c>
      <c r="D29" s="7"/>
    </row>
    <row r="30" spans="1:4">
      <c r="A30" s="2" t="s">
        <v>37</v>
      </c>
      <c r="B30" s="7">
        <v>0.41948600282518944</v>
      </c>
      <c r="C30" s="7">
        <v>0.30131422533350943</v>
      </c>
      <c r="D30" s="7"/>
    </row>
    <row r="31" spans="1:4">
      <c r="A31" s="2" t="s">
        <v>47</v>
      </c>
      <c r="B31" s="7">
        <v>0.32232133798475021</v>
      </c>
      <c r="C31" s="7">
        <v>0.32360322282393345</v>
      </c>
      <c r="D31" s="7"/>
    </row>
    <row r="32" spans="1:4">
      <c r="A32" s="2" t="s">
        <v>44</v>
      </c>
      <c r="B32" s="7">
        <v>0.31373650815949056</v>
      </c>
      <c r="C32" s="7">
        <v>0.24187689869237883</v>
      </c>
      <c r="D32" s="7"/>
    </row>
    <row r="33" spans="1:4">
      <c r="A33" s="6" t="s">
        <v>19</v>
      </c>
      <c r="B33" s="7">
        <v>0.30281036110915999</v>
      </c>
      <c r="C33" s="7">
        <v>0.31204596486593578</v>
      </c>
      <c r="D33" s="7"/>
    </row>
    <row r="34" spans="1:4">
      <c r="A34" s="2" t="s">
        <v>49</v>
      </c>
      <c r="B34" s="7">
        <v>0.29344509220887671</v>
      </c>
      <c r="C34" s="7">
        <v>0.22701756703209616</v>
      </c>
      <c r="D34" s="7"/>
    </row>
    <row r="35" spans="1:4">
      <c r="A35" s="2" t="s">
        <v>55</v>
      </c>
      <c r="B35" s="7">
        <v>0.28915267729624683</v>
      </c>
      <c r="C35" s="7">
        <v>0.14694227975168406</v>
      </c>
      <c r="D35" s="7"/>
    </row>
    <row r="36" spans="1:4">
      <c r="A36" s="2" t="s">
        <v>58</v>
      </c>
      <c r="B36" s="7">
        <v>0.28759179914619964</v>
      </c>
      <c r="C36" s="7">
        <v>0.17088231409325055</v>
      </c>
      <c r="D36" s="7"/>
    </row>
    <row r="37" spans="1:4">
      <c r="A37" s="2" t="s">
        <v>65</v>
      </c>
      <c r="B37" s="7">
        <v>0.27978740839596355</v>
      </c>
      <c r="C37" s="7">
        <v>0.11887465328226125</v>
      </c>
      <c r="D37" s="7"/>
    </row>
    <row r="38" spans="1:4">
      <c r="A38" s="2" t="s">
        <v>78</v>
      </c>
      <c r="B38" s="7">
        <v>0.27705587163338091</v>
      </c>
      <c r="C38" s="7">
        <v>0.15684850085853916</v>
      </c>
      <c r="D38" s="7"/>
    </row>
    <row r="39" spans="1:4">
      <c r="A39" s="2" t="s">
        <v>56</v>
      </c>
      <c r="B39" s="7">
        <v>0.26769060273309764</v>
      </c>
      <c r="C39" s="7">
        <v>0.1642781666886805</v>
      </c>
      <c r="D39" s="7"/>
    </row>
    <row r="40" spans="1:4">
      <c r="A40" s="2" t="s">
        <v>71</v>
      </c>
      <c r="B40" s="7">
        <v>0.26573950504553862</v>
      </c>
      <c r="C40" s="7">
        <v>0.22949412230880992</v>
      </c>
      <c r="D40" s="7"/>
    </row>
    <row r="41" spans="1:4">
      <c r="A41" s="2" t="s">
        <v>79</v>
      </c>
      <c r="B41" s="7">
        <v>0.264959065970515</v>
      </c>
      <c r="C41" s="7">
        <v>0.11474706115440496</v>
      </c>
      <c r="D41" s="7"/>
    </row>
    <row r="42" spans="1:4">
      <c r="A42" s="2" t="s">
        <v>81</v>
      </c>
      <c r="B42" s="7">
        <v>0.26222752920793235</v>
      </c>
      <c r="C42" s="7">
        <v>0.12465328226126007</v>
      </c>
      <c r="D42" s="7"/>
    </row>
    <row r="43" spans="1:4">
      <c r="A43" s="2" t="s">
        <v>23</v>
      </c>
      <c r="B43" s="7">
        <v>0.25793511429530253</v>
      </c>
      <c r="C43" s="7">
        <v>0.22123893805309736</v>
      </c>
      <c r="D43" s="7"/>
    </row>
    <row r="44" spans="1:4">
      <c r="A44" s="2" t="s">
        <v>84</v>
      </c>
      <c r="B44" s="7">
        <v>0.25793511429530253</v>
      </c>
      <c r="C44" s="7">
        <v>0.16510368511425175</v>
      </c>
      <c r="D44" s="7"/>
    </row>
    <row r="45" spans="1:4">
      <c r="A45" s="2" t="s">
        <v>92</v>
      </c>
      <c r="B45" s="7">
        <v>0.25754489475779074</v>
      </c>
      <c r="C45" s="7">
        <v>0.13043191124025888</v>
      </c>
      <c r="D45" s="7"/>
    </row>
    <row r="46" spans="1:4">
      <c r="A46" s="2" t="s">
        <v>70</v>
      </c>
      <c r="B46" s="7">
        <v>0.25676445568276712</v>
      </c>
      <c r="C46" s="7">
        <v>0.17996301677453441</v>
      </c>
      <c r="D46" s="7"/>
    </row>
    <row r="47" spans="1:4">
      <c r="A47" s="2" t="s">
        <v>83</v>
      </c>
      <c r="B47" s="7">
        <v>0.25559379707023172</v>
      </c>
      <c r="C47" s="7">
        <v>0.13951261392154274</v>
      </c>
      <c r="D47" s="7"/>
    </row>
    <row r="48" spans="1:4">
      <c r="A48" s="2" t="s">
        <v>66</v>
      </c>
      <c r="B48" s="7">
        <v>0.2548133579952081</v>
      </c>
      <c r="C48" s="7">
        <v>0.13621054021925769</v>
      </c>
      <c r="D48" s="7"/>
    </row>
    <row r="49" spans="1:4">
      <c r="A49" s="6" t="s">
        <v>9</v>
      </c>
      <c r="B49" s="7">
        <v>0.24856984539501922</v>
      </c>
      <c r="C49" s="7">
        <v>0.28315281997094177</v>
      </c>
      <c r="D49" s="7"/>
    </row>
    <row r="50" spans="1:4">
      <c r="A50" s="2" t="s">
        <v>31</v>
      </c>
      <c r="B50" s="7">
        <v>0.24388721094487759</v>
      </c>
      <c r="C50" s="7">
        <v>0.28728041209879807</v>
      </c>
      <c r="D50" s="7"/>
    </row>
    <row r="51" spans="1:4">
      <c r="A51" s="2" t="s">
        <v>38</v>
      </c>
      <c r="B51" s="7">
        <v>0.23842413741971236</v>
      </c>
      <c r="C51" s="7">
        <v>0.31947563069607715</v>
      </c>
      <c r="D51" s="7"/>
    </row>
    <row r="52" spans="1:4">
      <c r="A52" s="2" t="s">
        <v>60</v>
      </c>
      <c r="B52" s="7">
        <v>0.23647303973215331</v>
      </c>
      <c r="C52" s="7">
        <v>0.14776779817725533</v>
      </c>
      <c r="D52" s="7"/>
    </row>
    <row r="53" spans="1:4">
      <c r="A53" s="2" t="s">
        <v>48</v>
      </c>
      <c r="B53" s="7">
        <v>0.23218062481952348</v>
      </c>
      <c r="C53" s="7">
        <v>0.22041341962752609</v>
      </c>
      <c r="D53" s="7"/>
    </row>
    <row r="54" spans="1:4">
      <c r="A54" s="2" t="s">
        <v>63</v>
      </c>
      <c r="B54" s="7">
        <v>0.23179040528201167</v>
      </c>
      <c r="C54" s="7">
        <v>0.14694227975168406</v>
      </c>
      <c r="D54" s="7"/>
    </row>
    <row r="55" spans="1:4">
      <c r="A55" s="2" t="s">
        <v>26</v>
      </c>
      <c r="B55" s="7">
        <v>0.2278882099068936</v>
      </c>
      <c r="C55" s="7">
        <v>0.20390305111610091</v>
      </c>
      <c r="D55" s="7"/>
    </row>
    <row r="56" spans="1:4">
      <c r="A56" s="2" t="s">
        <v>72</v>
      </c>
      <c r="B56" s="7">
        <v>0.22710777083187</v>
      </c>
      <c r="C56" s="7">
        <v>0.14694227975168406</v>
      </c>
      <c r="D56" s="7"/>
    </row>
    <row r="57" spans="1:4">
      <c r="A57" s="2" t="s">
        <v>67</v>
      </c>
      <c r="B57" s="7">
        <v>0.22593711221933463</v>
      </c>
      <c r="C57" s="7">
        <v>0.23857482499009378</v>
      </c>
      <c r="D57" s="7"/>
    </row>
    <row r="58" spans="1:4">
      <c r="A58" s="2" t="s">
        <v>93</v>
      </c>
      <c r="B58" s="7">
        <v>0.22593711221933463</v>
      </c>
      <c r="C58" s="7">
        <v>9.5760137366266013E-2</v>
      </c>
      <c r="D58" s="7"/>
    </row>
    <row r="59" spans="1:4">
      <c r="A59" s="2" t="s">
        <v>77</v>
      </c>
      <c r="B59" s="7">
        <v>0.22203491684421656</v>
      </c>
      <c r="C59" s="7">
        <v>0.14198916919825649</v>
      </c>
      <c r="D59" s="7"/>
    </row>
    <row r="60" spans="1:4">
      <c r="A60" s="2" t="s">
        <v>62</v>
      </c>
      <c r="B60" s="7">
        <v>0.2165718433190513</v>
      </c>
      <c r="C60" s="7">
        <v>0.12712983753797386</v>
      </c>
      <c r="D60" s="7"/>
    </row>
    <row r="61" spans="1:4">
      <c r="A61" s="2" t="s">
        <v>39</v>
      </c>
      <c r="B61" s="7">
        <v>0.21345008701895685</v>
      </c>
      <c r="C61" s="7">
        <v>0.21711134592524106</v>
      </c>
      <c r="D61" s="7"/>
    </row>
    <row r="62" spans="1:4">
      <c r="A62" s="2" t="s">
        <v>104</v>
      </c>
      <c r="B62" s="7">
        <v>0.21345008701895685</v>
      </c>
      <c r="C62" s="7">
        <v>0.14611676132611282</v>
      </c>
      <c r="D62" s="7"/>
    </row>
    <row r="63" spans="1:4">
      <c r="A63" s="2" t="s">
        <v>91</v>
      </c>
      <c r="B63" s="7">
        <v>0.20954789164383883</v>
      </c>
      <c r="C63" s="7">
        <v>0.14694227975168406</v>
      </c>
      <c r="D63" s="7"/>
    </row>
    <row r="64" spans="1:4">
      <c r="A64" s="2" t="s">
        <v>108</v>
      </c>
      <c r="B64" s="7">
        <v>0.20876745256881521</v>
      </c>
      <c r="C64" s="7">
        <v>0.13290846651697266</v>
      </c>
      <c r="D64" s="7"/>
    </row>
    <row r="65" spans="1:4">
      <c r="A65" s="6" t="s">
        <v>13</v>
      </c>
      <c r="B65" s="7">
        <v>0.20759679395627981</v>
      </c>
      <c r="C65" s="7">
        <v>0.24022586184123629</v>
      </c>
      <c r="D65" s="7"/>
    </row>
    <row r="66" spans="1:4">
      <c r="A66" s="2" t="s">
        <v>103</v>
      </c>
      <c r="B66" s="7">
        <v>0.20447503765618538</v>
      </c>
      <c r="C66" s="7">
        <v>0.12135120855897502</v>
      </c>
      <c r="D66" s="7"/>
    </row>
    <row r="67" spans="1:4">
      <c r="A67" s="2" t="s">
        <v>119</v>
      </c>
      <c r="B67" s="7">
        <v>0.20408481811867357</v>
      </c>
      <c r="C67" s="7">
        <v>0.10649187689869238</v>
      </c>
      <c r="D67" s="7"/>
    </row>
    <row r="68" spans="1:4">
      <c r="A68" s="2" t="s">
        <v>89</v>
      </c>
      <c r="B68" s="7">
        <v>0.20213372043111455</v>
      </c>
      <c r="C68" s="7">
        <v>0.11392154272883372</v>
      </c>
      <c r="D68" s="7"/>
    </row>
    <row r="69" spans="1:4">
      <c r="A69" s="6" t="s">
        <v>15</v>
      </c>
      <c r="B69" s="7">
        <v>0.20174350089360274</v>
      </c>
      <c r="C69" s="7">
        <v>0.21876238277638357</v>
      </c>
      <c r="D69" s="7"/>
    </row>
    <row r="70" spans="1:4">
      <c r="A70" s="2" t="s">
        <v>94</v>
      </c>
      <c r="B70" s="7">
        <v>0.19940218366853191</v>
      </c>
      <c r="C70" s="7">
        <v>0.12547880068683134</v>
      </c>
      <c r="D70" s="7"/>
    </row>
    <row r="71" spans="1:4">
      <c r="A71" s="2" t="s">
        <v>106</v>
      </c>
      <c r="B71" s="7">
        <v>0.19940218366853191</v>
      </c>
      <c r="C71" s="7">
        <v>0.12878087438911637</v>
      </c>
      <c r="D71" s="7"/>
    </row>
    <row r="72" spans="1:4">
      <c r="A72" s="2" t="s">
        <v>76</v>
      </c>
      <c r="B72" s="7">
        <v>0.19862174459350829</v>
      </c>
      <c r="C72" s="7">
        <v>0.17088231409325055</v>
      </c>
      <c r="D72" s="7"/>
    </row>
    <row r="73" spans="1:4">
      <c r="A73" s="2" t="s">
        <v>111</v>
      </c>
      <c r="B73" s="7">
        <v>0.19549998829341389</v>
      </c>
      <c r="C73" s="7">
        <v>0.12052569013340378</v>
      </c>
      <c r="D73" s="7"/>
    </row>
    <row r="74" spans="1:4">
      <c r="A74" s="2" t="s">
        <v>123</v>
      </c>
      <c r="B74" s="7">
        <v>0.19510976875590208</v>
      </c>
      <c r="C74" s="7">
        <v>0.10484084004754987</v>
      </c>
      <c r="D74" s="7"/>
    </row>
    <row r="75" spans="1:4">
      <c r="A75" s="2" t="s">
        <v>113</v>
      </c>
      <c r="B75" s="7">
        <v>0.19432932968087846</v>
      </c>
      <c r="C75" s="7">
        <v>0.13621054021925769</v>
      </c>
      <c r="D75" s="7"/>
    </row>
    <row r="76" spans="1:4">
      <c r="A76" s="2" t="s">
        <v>42</v>
      </c>
      <c r="B76" s="7">
        <v>0.18964669523073679</v>
      </c>
      <c r="C76" s="7">
        <v>0.17335886936996434</v>
      </c>
      <c r="D76" s="7"/>
    </row>
    <row r="77" spans="1:4">
      <c r="A77" s="2" t="s">
        <v>54</v>
      </c>
      <c r="B77" s="7">
        <v>0.18925647569322501</v>
      </c>
      <c r="C77" s="7">
        <v>0.13703605864482896</v>
      </c>
      <c r="D77" s="7"/>
    </row>
    <row r="78" spans="1:4">
      <c r="A78" s="2" t="s">
        <v>45</v>
      </c>
      <c r="B78" s="7">
        <v>0.18847603661820139</v>
      </c>
      <c r="C78" s="7">
        <v>0.19564786686038835</v>
      </c>
      <c r="D78" s="7"/>
    </row>
    <row r="79" spans="1:4">
      <c r="A79" s="2" t="s">
        <v>148</v>
      </c>
      <c r="B79" s="7">
        <v>0.18691515846815418</v>
      </c>
      <c r="C79" s="7">
        <v>9.6585655791837269E-2</v>
      </c>
      <c r="D79" s="7"/>
    </row>
    <row r="80" spans="1:4">
      <c r="A80" s="2" t="s">
        <v>146</v>
      </c>
      <c r="B80" s="7">
        <v>0.18691515846815418</v>
      </c>
      <c r="C80" s="7">
        <v>0.10484084004754987</v>
      </c>
      <c r="D80" s="7"/>
    </row>
    <row r="81" spans="1:4">
      <c r="A81" s="2" t="s">
        <v>75</v>
      </c>
      <c r="B81" s="7">
        <v>0.18574449985561878</v>
      </c>
      <c r="C81" s="7">
        <v>0.19977545898824464</v>
      </c>
      <c r="D81" s="7"/>
    </row>
    <row r="82" spans="1:4">
      <c r="A82" s="2" t="s">
        <v>64</v>
      </c>
      <c r="B82" s="7">
        <v>0.18496406078059516</v>
      </c>
      <c r="C82" s="7">
        <v>0.1642781666886805</v>
      </c>
      <c r="D82" s="7"/>
    </row>
    <row r="83" spans="1:4">
      <c r="A83" s="2" t="s">
        <v>46</v>
      </c>
      <c r="B83" s="7">
        <v>0.18223252401801254</v>
      </c>
      <c r="C83" s="7">
        <v>0.16180161141196672</v>
      </c>
      <c r="D83" s="7"/>
    </row>
    <row r="84" spans="1:4">
      <c r="A84" s="2" t="s">
        <v>53</v>
      </c>
      <c r="B84" s="7">
        <v>0.18106186540547711</v>
      </c>
      <c r="C84" s="7">
        <v>0.23857482499009378</v>
      </c>
      <c r="D84" s="7"/>
    </row>
    <row r="85" spans="1:4">
      <c r="A85" s="2" t="s">
        <v>133</v>
      </c>
      <c r="B85" s="7">
        <v>0.18028142633045352</v>
      </c>
      <c r="C85" s="7">
        <v>0.10236428477083609</v>
      </c>
      <c r="D85" s="7"/>
    </row>
    <row r="86" spans="1:4">
      <c r="A86" s="2" t="s">
        <v>159</v>
      </c>
      <c r="B86" s="7">
        <v>0.17911076771791809</v>
      </c>
      <c r="C86" s="7">
        <v>9.0807026812838462E-2</v>
      </c>
      <c r="D86" s="7"/>
    </row>
    <row r="87" spans="1:4">
      <c r="A87" s="2" t="s">
        <v>50</v>
      </c>
      <c r="B87" s="7">
        <v>0.17794010910538269</v>
      </c>
      <c r="C87" s="7">
        <v>0.13703605864482896</v>
      </c>
      <c r="D87" s="7"/>
    </row>
    <row r="88" spans="1:4">
      <c r="A88" s="2" t="s">
        <v>129</v>
      </c>
      <c r="B88" s="7">
        <v>0.17794010910538269</v>
      </c>
      <c r="C88" s="7">
        <v>9.3283582089552231E-2</v>
      </c>
      <c r="D88" s="7"/>
    </row>
    <row r="89" spans="1:4">
      <c r="A89" s="2" t="s">
        <v>134</v>
      </c>
      <c r="B89" s="7">
        <v>0.17520857234280007</v>
      </c>
      <c r="C89" s="7">
        <v>8.6679434684982168E-2</v>
      </c>
      <c r="D89" s="7"/>
    </row>
    <row r="90" spans="1:4">
      <c r="A90" s="2" t="s">
        <v>153</v>
      </c>
      <c r="B90" s="7">
        <v>0.17481835280528826</v>
      </c>
      <c r="C90" s="7">
        <v>9.1632545238409732E-2</v>
      </c>
      <c r="D90" s="7"/>
    </row>
    <row r="91" spans="1:4">
      <c r="A91" s="2" t="s">
        <v>59</v>
      </c>
      <c r="B91" s="7">
        <v>0.17442813326777645</v>
      </c>
      <c r="C91" s="7">
        <v>0.14198916919825649</v>
      </c>
      <c r="D91" s="7"/>
    </row>
    <row r="92" spans="1:4">
      <c r="A92" s="2" t="s">
        <v>110</v>
      </c>
      <c r="B92" s="7">
        <v>0.17364769419275283</v>
      </c>
      <c r="C92" s="7">
        <v>0.12960639281468764</v>
      </c>
      <c r="D92" s="7"/>
    </row>
    <row r="93" spans="1:4">
      <c r="A93" s="2" t="s">
        <v>151</v>
      </c>
      <c r="B93" s="7">
        <v>0.1701357183551466</v>
      </c>
      <c r="C93" s="7">
        <v>9.9887729494122321E-2</v>
      </c>
      <c r="D93" s="7"/>
    </row>
    <row r="94" spans="1:4">
      <c r="A94" s="2" t="s">
        <v>98</v>
      </c>
      <c r="B94" s="7">
        <v>0.16779440113007579</v>
      </c>
      <c r="C94" s="7">
        <v>0.17088231409325055</v>
      </c>
      <c r="D94" s="7"/>
    </row>
    <row r="95" spans="1:4">
      <c r="A95" s="2" t="s">
        <v>187</v>
      </c>
      <c r="B95" s="7">
        <v>0.16662374251754036</v>
      </c>
      <c r="C95" s="7">
        <v>8.915598996169595E-2</v>
      </c>
      <c r="D95" s="7"/>
    </row>
    <row r="96" spans="1:4">
      <c r="A96" s="2" t="s">
        <v>165</v>
      </c>
      <c r="B96" s="7">
        <v>0.16467264482998137</v>
      </c>
      <c r="C96" s="7">
        <v>8.915598996169595E-2</v>
      </c>
      <c r="D96" s="7"/>
    </row>
    <row r="97" spans="1:4">
      <c r="A97" s="6" t="s">
        <v>18</v>
      </c>
      <c r="B97" s="7">
        <v>0.16311176667993413</v>
      </c>
      <c r="C97" s="7">
        <v>0.20720512481838593</v>
      </c>
      <c r="D97" s="7"/>
    </row>
    <row r="98" spans="1:4">
      <c r="A98" s="2" t="s">
        <v>189</v>
      </c>
      <c r="B98" s="7">
        <v>0.16272154714242232</v>
      </c>
      <c r="C98" s="7">
        <v>8.0900805705983361E-2</v>
      </c>
      <c r="D98" s="7"/>
    </row>
    <row r="99" spans="1:4">
      <c r="A99" s="2" t="s">
        <v>115</v>
      </c>
      <c r="B99" s="7">
        <v>0.1619411080673987</v>
      </c>
      <c r="C99" s="7">
        <v>0.14776779817725533</v>
      </c>
      <c r="D99" s="7"/>
    </row>
    <row r="100" spans="1:4">
      <c r="A100" s="2" t="s">
        <v>132</v>
      </c>
      <c r="B100" s="7">
        <v>0.16038022991735151</v>
      </c>
      <c r="C100" s="7">
        <v>9.5760137366266013E-2</v>
      </c>
      <c r="D100" s="7"/>
    </row>
    <row r="101" spans="1:4">
      <c r="A101" s="2" t="s">
        <v>207</v>
      </c>
      <c r="B101" s="7">
        <v>0.15725847361725706</v>
      </c>
      <c r="C101" s="7">
        <v>8.1726324131554617E-2</v>
      </c>
      <c r="D101" s="7"/>
    </row>
    <row r="102" spans="1:4">
      <c r="A102" s="2" t="s">
        <v>43</v>
      </c>
      <c r="B102" s="7">
        <v>0.15647803454223347</v>
      </c>
      <c r="C102" s="7">
        <v>0.15106987187954035</v>
      </c>
      <c r="D102" s="7"/>
    </row>
    <row r="103" spans="1:4">
      <c r="A103" s="2" t="s">
        <v>86</v>
      </c>
      <c r="B103" s="7">
        <v>0.15257583916711542</v>
      </c>
      <c r="C103" s="7">
        <v>0.15519746400739665</v>
      </c>
      <c r="D103" s="7"/>
    </row>
    <row r="104" spans="1:4">
      <c r="A104" s="2" t="s">
        <v>136</v>
      </c>
      <c r="B104" s="7">
        <v>0.15218561962960361</v>
      </c>
      <c r="C104" s="7">
        <v>0.11970017170783251</v>
      </c>
      <c r="D104" s="7"/>
    </row>
    <row r="105" spans="1:4">
      <c r="A105" s="2" t="s">
        <v>102</v>
      </c>
      <c r="B105" s="7">
        <v>0.1517954000920918</v>
      </c>
      <c r="C105" s="7">
        <v>7.5947695152555797E-2</v>
      </c>
      <c r="D105" s="7"/>
    </row>
    <row r="106" spans="1:4">
      <c r="A106" s="2" t="s">
        <v>118</v>
      </c>
      <c r="B106" s="7">
        <v>0.14789320471697376</v>
      </c>
      <c r="C106" s="7">
        <v>0.10484084004754987</v>
      </c>
      <c r="D106" s="7"/>
    </row>
    <row r="107" spans="1:4">
      <c r="A107" s="2" t="s">
        <v>138</v>
      </c>
      <c r="B107" s="7">
        <v>0.14789320471697376</v>
      </c>
      <c r="C107" s="7">
        <v>0.11392154272883372</v>
      </c>
      <c r="D107" s="7"/>
    </row>
    <row r="108" spans="1:4">
      <c r="A108" s="2" t="s">
        <v>140</v>
      </c>
      <c r="B108" s="7">
        <v>0.14750298517946198</v>
      </c>
      <c r="C108" s="7">
        <v>0.12135120855897502</v>
      </c>
      <c r="D108" s="7"/>
    </row>
    <row r="109" spans="1:4">
      <c r="A109" s="2" t="s">
        <v>156</v>
      </c>
      <c r="B109" s="7">
        <v>0.14594210702941474</v>
      </c>
      <c r="C109" s="7">
        <v>8.5028397833839642E-2</v>
      </c>
      <c r="D109" s="7"/>
    </row>
    <row r="110" spans="1:4">
      <c r="A110" s="2" t="s">
        <v>122</v>
      </c>
      <c r="B110" s="7">
        <v>0.14360078980434393</v>
      </c>
      <c r="C110" s="7">
        <v>0.11970017170783251</v>
      </c>
      <c r="D110" s="7"/>
    </row>
    <row r="111" spans="1:4">
      <c r="A111" s="2" t="s">
        <v>163</v>
      </c>
      <c r="B111" s="7">
        <v>0.14360078980434393</v>
      </c>
      <c r="C111" s="7">
        <v>9.2458063663980988E-2</v>
      </c>
      <c r="D111" s="7"/>
    </row>
    <row r="112" spans="1:4">
      <c r="A112" s="2" t="s">
        <v>166</v>
      </c>
      <c r="B112" s="7">
        <v>0.14360078980434393</v>
      </c>
      <c r="C112" s="7">
        <v>9.3283582089552231E-2</v>
      </c>
      <c r="D112" s="7"/>
    </row>
    <row r="113" spans="1:4">
      <c r="A113" s="2" t="s">
        <v>182</v>
      </c>
      <c r="B113" s="7">
        <v>0.14360078980434393</v>
      </c>
      <c r="C113" s="7">
        <v>9.3283582089552231E-2</v>
      </c>
      <c r="D113" s="7"/>
    </row>
    <row r="114" spans="1:4">
      <c r="A114" s="2" t="s">
        <v>35</v>
      </c>
      <c r="B114" s="7">
        <v>0.1424301311918085</v>
      </c>
      <c r="C114" s="7">
        <v>0.17748646149782063</v>
      </c>
      <c r="D114" s="7"/>
    </row>
    <row r="115" spans="1:4">
      <c r="A115" s="2" t="s">
        <v>147</v>
      </c>
      <c r="B115" s="7">
        <v>0.14203991165429669</v>
      </c>
      <c r="C115" s="7">
        <v>0.13043191124025888</v>
      </c>
      <c r="D115" s="7"/>
    </row>
    <row r="116" spans="1:4">
      <c r="A116" s="2" t="s">
        <v>195</v>
      </c>
      <c r="B116" s="7">
        <v>0.14203991165429669</v>
      </c>
      <c r="C116" s="7">
        <v>7.9249768854840835E-2</v>
      </c>
      <c r="D116" s="7"/>
    </row>
    <row r="117" spans="1:4">
      <c r="A117" s="2" t="s">
        <v>168</v>
      </c>
      <c r="B117" s="7">
        <v>0.14164969211678491</v>
      </c>
      <c r="C117" s="7">
        <v>7.9249768854840835E-2</v>
      </c>
      <c r="D117" s="7"/>
    </row>
    <row r="118" spans="1:4">
      <c r="A118" s="2" t="s">
        <v>124</v>
      </c>
      <c r="B118" s="7">
        <v>0.1400888139667377</v>
      </c>
      <c r="C118" s="7">
        <v>0.12052569013340378</v>
      </c>
      <c r="D118" s="7"/>
    </row>
    <row r="119" spans="1:4">
      <c r="A119" s="2" t="s">
        <v>167</v>
      </c>
      <c r="B119" s="7">
        <v>0.1400888139667377</v>
      </c>
      <c r="C119" s="7">
        <v>9.8236692642979781E-2</v>
      </c>
      <c r="D119" s="7"/>
    </row>
    <row r="120" spans="1:4">
      <c r="A120" s="2" t="s">
        <v>183</v>
      </c>
      <c r="B120" s="7">
        <v>0.13891815535420227</v>
      </c>
      <c r="C120" s="7">
        <v>8.337736098269713E-2</v>
      </c>
      <c r="D120" s="7"/>
    </row>
    <row r="121" spans="1:4">
      <c r="A121" s="2" t="s">
        <v>186</v>
      </c>
      <c r="B121" s="7">
        <v>0.13891815535420227</v>
      </c>
      <c r="C121" s="7">
        <v>8.9981508387267206E-2</v>
      </c>
      <c r="D121" s="7"/>
    </row>
    <row r="122" spans="1:4">
      <c r="A122" s="2" t="s">
        <v>32</v>
      </c>
      <c r="B122" s="7">
        <v>0.13774749674166686</v>
      </c>
      <c r="C122" s="7">
        <v>0.13538502179368642</v>
      </c>
      <c r="D122" s="7"/>
    </row>
    <row r="123" spans="1:4">
      <c r="A123" s="2" t="s">
        <v>68</v>
      </c>
      <c r="B123" s="7">
        <v>0.13735727720415505</v>
      </c>
      <c r="C123" s="7">
        <v>0.13290846651697266</v>
      </c>
      <c r="D123" s="7"/>
    </row>
    <row r="124" spans="1:4">
      <c r="A124" s="2" t="s">
        <v>30</v>
      </c>
      <c r="B124" s="7">
        <v>0.13345508182903704</v>
      </c>
      <c r="C124" s="7">
        <v>0.17996301677453441</v>
      </c>
      <c r="D124" s="7"/>
    </row>
    <row r="125" spans="1:4">
      <c r="A125" s="2" t="s">
        <v>203</v>
      </c>
      <c r="B125" s="7">
        <v>0.13267464275401342</v>
      </c>
      <c r="C125" s="7">
        <v>7.016906617355699E-2</v>
      </c>
      <c r="D125" s="7"/>
    </row>
    <row r="126" spans="1:4">
      <c r="A126" s="2" t="s">
        <v>199</v>
      </c>
      <c r="B126" s="7">
        <v>0.13228442321650161</v>
      </c>
      <c r="C126" s="7">
        <v>6.9343547747985734E-2</v>
      </c>
      <c r="D126" s="7"/>
    </row>
    <row r="127" spans="1:4">
      <c r="A127" s="2" t="s">
        <v>180</v>
      </c>
      <c r="B127" s="7">
        <v>0.13228442321650161</v>
      </c>
      <c r="C127" s="7">
        <v>0.12795535596354513</v>
      </c>
      <c r="D127" s="7"/>
    </row>
    <row r="128" spans="1:4">
      <c r="A128" s="2" t="s">
        <v>193</v>
      </c>
      <c r="B128" s="7">
        <v>0.13150398414147799</v>
      </c>
      <c r="C128" s="7">
        <v>6.9343547747985734E-2</v>
      </c>
      <c r="D128" s="7"/>
    </row>
    <row r="129" spans="1:4">
      <c r="A129" s="2" t="s">
        <v>51</v>
      </c>
      <c r="B129" s="7">
        <v>0.13072354506645437</v>
      </c>
      <c r="C129" s="7">
        <v>0.13951261392154274</v>
      </c>
      <c r="D129" s="7"/>
    </row>
    <row r="130" spans="1:4">
      <c r="A130" s="2" t="s">
        <v>161</v>
      </c>
      <c r="B130" s="7">
        <v>0.12838222784138356</v>
      </c>
      <c r="C130" s="7">
        <v>0.10649187689869238</v>
      </c>
      <c r="D130" s="7"/>
    </row>
    <row r="131" spans="1:4">
      <c r="A131" s="2" t="s">
        <v>85</v>
      </c>
      <c r="B131" s="7">
        <v>0.12721156922884813</v>
      </c>
      <c r="C131" s="7">
        <v>0.12465328226126007</v>
      </c>
      <c r="D131" s="7"/>
    </row>
    <row r="132" spans="1:4">
      <c r="A132" s="2" t="s">
        <v>227</v>
      </c>
      <c r="B132" s="7">
        <v>0.12682134969133635</v>
      </c>
      <c r="C132" s="7">
        <v>7.6773213578127053E-2</v>
      </c>
      <c r="D132" s="7"/>
    </row>
    <row r="133" spans="1:4">
      <c r="A133" s="2" t="s">
        <v>95</v>
      </c>
      <c r="B133" s="7">
        <v>0.12643113015382454</v>
      </c>
      <c r="C133" s="7">
        <v>0.10318980319640733</v>
      </c>
      <c r="D133" s="7"/>
    </row>
    <row r="134" spans="1:4">
      <c r="A134" s="2" t="s">
        <v>233</v>
      </c>
      <c r="B134" s="7">
        <v>0.12565069107880095</v>
      </c>
      <c r="C134" s="7">
        <v>7.4296658301413299E-2</v>
      </c>
      <c r="D134" s="7"/>
    </row>
    <row r="135" spans="1:4">
      <c r="A135" s="2" t="s">
        <v>109</v>
      </c>
      <c r="B135" s="7">
        <v>0.12526047154128914</v>
      </c>
      <c r="C135" s="7">
        <v>0.14694227975168406</v>
      </c>
      <c r="D135" s="7"/>
    </row>
    <row r="136" spans="1:4">
      <c r="A136" s="2" t="s">
        <v>253</v>
      </c>
      <c r="B136" s="7">
        <v>0.12526047154128914</v>
      </c>
      <c r="C136" s="7">
        <v>5.3658697662131827E-2</v>
      </c>
      <c r="D136" s="7"/>
    </row>
    <row r="137" spans="1:4">
      <c r="A137" s="2" t="s">
        <v>150</v>
      </c>
      <c r="B137" s="7">
        <v>0.12487025200377733</v>
      </c>
      <c r="C137" s="7">
        <v>9.5760137366266013E-2</v>
      </c>
      <c r="D137" s="7"/>
    </row>
    <row r="138" spans="1:4">
      <c r="A138" s="2" t="s">
        <v>97</v>
      </c>
      <c r="B138" s="7">
        <v>0.12291915431621832</v>
      </c>
      <c r="C138" s="7">
        <v>0.12300224541011756</v>
      </c>
      <c r="D138" s="7"/>
    </row>
    <row r="139" spans="1:4">
      <c r="A139" s="2" t="s">
        <v>213</v>
      </c>
      <c r="B139" s="7">
        <v>0.1221387152411947</v>
      </c>
      <c r="C139" s="7">
        <v>9.1632545238409732E-2</v>
      </c>
      <c r="D139" s="7"/>
    </row>
    <row r="140" spans="1:4">
      <c r="A140" s="2" t="s">
        <v>279</v>
      </c>
      <c r="B140" s="7">
        <v>0.1221387152411947</v>
      </c>
      <c r="C140" s="7">
        <v>5.4484216087703083E-2</v>
      </c>
      <c r="D140" s="7"/>
    </row>
    <row r="141" spans="1:4">
      <c r="A141" s="2" t="s">
        <v>61</v>
      </c>
      <c r="B141" s="7">
        <v>0.12174849570368289</v>
      </c>
      <c r="C141" s="7">
        <v>0.14116365077268525</v>
      </c>
      <c r="D141" s="7"/>
    </row>
    <row r="142" spans="1:4">
      <c r="A142" s="2" t="s">
        <v>237</v>
      </c>
      <c r="B142" s="7">
        <v>0.12096805662865928</v>
      </c>
      <c r="C142" s="7">
        <v>7.2645621450270773E-2</v>
      </c>
      <c r="D142" s="7"/>
    </row>
    <row r="143" spans="1:4">
      <c r="A143" s="2" t="s">
        <v>36</v>
      </c>
      <c r="B143" s="7">
        <v>0.12018761755363566</v>
      </c>
      <c r="C143" s="7">
        <v>0.15189539030511159</v>
      </c>
      <c r="D143" s="7"/>
    </row>
    <row r="144" spans="1:4">
      <c r="A144" s="2" t="s">
        <v>82</v>
      </c>
      <c r="B144" s="7">
        <v>0.11979739801612388</v>
      </c>
      <c r="C144" s="7">
        <v>0.12878087438911637</v>
      </c>
      <c r="D144" s="7"/>
    </row>
    <row r="145" spans="1:4">
      <c r="A145" s="2" t="s">
        <v>208</v>
      </c>
      <c r="B145" s="7">
        <v>0.11901695894110027</v>
      </c>
      <c r="C145" s="7">
        <v>7.016906617355699E-2</v>
      </c>
      <c r="D145" s="7"/>
    </row>
    <row r="146" spans="1:4">
      <c r="A146" s="2" t="s">
        <v>201</v>
      </c>
      <c r="B146" s="7">
        <v>0.11823651986607665</v>
      </c>
      <c r="C146" s="7">
        <v>7.8424250429269579E-2</v>
      </c>
      <c r="D146" s="7"/>
    </row>
    <row r="147" spans="1:4">
      <c r="A147" s="2" t="s">
        <v>179</v>
      </c>
      <c r="B147" s="7">
        <v>0.11784630032856484</v>
      </c>
      <c r="C147" s="7">
        <v>0.10071324791969356</v>
      </c>
      <c r="D147" s="7"/>
    </row>
    <row r="148" spans="1:4">
      <c r="A148" s="2" t="s">
        <v>200</v>
      </c>
      <c r="B148" s="7">
        <v>0.11784630032856484</v>
      </c>
      <c r="C148" s="7">
        <v>8.2551842557125873E-2</v>
      </c>
      <c r="D148" s="7"/>
    </row>
    <row r="149" spans="1:4">
      <c r="A149" s="2" t="s">
        <v>88</v>
      </c>
      <c r="B149" s="7">
        <v>0.11745608079105305</v>
      </c>
      <c r="C149" s="7">
        <v>9.9887729494122321E-2</v>
      </c>
      <c r="D149" s="7"/>
    </row>
    <row r="150" spans="1:4">
      <c r="A150" s="2" t="s">
        <v>127</v>
      </c>
      <c r="B150" s="7">
        <v>0.11706586125354124</v>
      </c>
      <c r="C150" s="7">
        <v>9.8236692642979781E-2</v>
      </c>
      <c r="D150" s="7"/>
    </row>
    <row r="151" spans="1:4">
      <c r="A151" s="2" t="s">
        <v>69</v>
      </c>
      <c r="B151" s="7">
        <v>0.11667564171602943</v>
      </c>
      <c r="C151" s="7">
        <v>0.17666094307224936</v>
      </c>
      <c r="D151" s="7"/>
    </row>
    <row r="152" spans="1:4">
      <c r="A152" s="2" t="s">
        <v>139</v>
      </c>
      <c r="B152" s="7">
        <v>0.11667564171602943</v>
      </c>
      <c r="C152" s="7">
        <v>0.10896843217540617</v>
      </c>
      <c r="D152" s="7"/>
    </row>
    <row r="153" spans="1:4">
      <c r="A153" s="2" t="s">
        <v>52</v>
      </c>
      <c r="B153" s="7">
        <v>0.11589520264100583</v>
      </c>
      <c r="C153" s="7">
        <v>0.13703605864482896</v>
      </c>
      <c r="D153" s="7"/>
    </row>
    <row r="154" spans="1:4">
      <c r="A154" s="2" t="s">
        <v>247</v>
      </c>
      <c r="B154" s="7">
        <v>0.11550498310349402</v>
      </c>
      <c r="C154" s="7">
        <v>7.0994584599128246E-2</v>
      </c>
      <c r="D154" s="7"/>
    </row>
    <row r="155" spans="1:4">
      <c r="A155" s="2" t="s">
        <v>130</v>
      </c>
      <c r="B155" s="7">
        <v>0.11472454402847042</v>
      </c>
      <c r="C155" s="7">
        <v>0.10153876634526482</v>
      </c>
      <c r="D155" s="7"/>
    </row>
    <row r="156" spans="1:4">
      <c r="A156" s="2" t="s">
        <v>107</v>
      </c>
      <c r="B156" s="7">
        <v>0.11433432449095861</v>
      </c>
      <c r="C156" s="7">
        <v>8.9981508387267206E-2</v>
      </c>
      <c r="D156" s="7"/>
    </row>
    <row r="157" spans="1:4">
      <c r="A157" s="2" t="s">
        <v>224</v>
      </c>
      <c r="B157" s="7">
        <v>0.11433432449095861</v>
      </c>
      <c r="C157" s="7">
        <v>7.5947695152555797E-2</v>
      </c>
      <c r="D157" s="7"/>
    </row>
    <row r="158" spans="1:4">
      <c r="A158" s="2" t="s">
        <v>164</v>
      </c>
      <c r="B158" s="7">
        <v>0.1139441049534468</v>
      </c>
      <c r="C158" s="7">
        <v>8.9981508387267206E-2</v>
      </c>
      <c r="D158" s="7"/>
    </row>
    <row r="159" spans="1:4">
      <c r="A159" s="2" t="s">
        <v>177</v>
      </c>
      <c r="B159" s="7">
        <v>0.1139441049534468</v>
      </c>
      <c r="C159" s="7">
        <v>8.1726324131554617E-2</v>
      </c>
      <c r="D159" s="7"/>
    </row>
    <row r="160" spans="1:4">
      <c r="A160" s="2" t="s">
        <v>232</v>
      </c>
      <c r="B160" s="7">
        <v>0.113553885415935</v>
      </c>
      <c r="C160" s="7">
        <v>7.6773213578127053E-2</v>
      </c>
      <c r="D160" s="7"/>
    </row>
    <row r="161" spans="1:4">
      <c r="A161" s="2" t="s">
        <v>264</v>
      </c>
      <c r="B161" s="7">
        <v>0.11277344634091141</v>
      </c>
      <c r="C161" s="7">
        <v>7.7598732003698323E-2</v>
      </c>
      <c r="D161" s="7"/>
    </row>
    <row r="162" spans="1:4">
      <c r="A162" s="2" t="s">
        <v>99</v>
      </c>
      <c r="B162" s="7">
        <v>0.1123832268033996</v>
      </c>
      <c r="C162" s="7">
        <v>0.12052569013340378</v>
      </c>
      <c r="D162" s="7"/>
    </row>
    <row r="163" spans="1:4">
      <c r="A163" s="2" t="s">
        <v>215</v>
      </c>
      <c r="B163" s="7">
        <v>0.11121256819086418</v>
      </c>
      <c r="C163" s="7">
        <v>8.4202879408268386E-2</v>
      </c>
      <c r="D163" s="7"/>
    </row>
    <row r="164" spans="1:4">
      <c r="A164" s="2" t="s">
        <v>57</v>
      </c>
      <c r="B164" s="7">
        <v>0.11043212911584056</v>
      </c>
      <c r="C164" s="7">
        <v>0.14281468762382776</v>
      </c>
      <c r="D164" s="7"/>
    </row>
    <row r="165" spans="1:4">
      <c r="A165" s="2" t="s">
        <v>181</v>
      </c>
      <c r="B165" s="7">
        <v>0.11043212911584056</v>
      </c>
      <c r="C165" s="7">
        <v>9.4109100515123487E-2</v>
      </c>
      <c r="D165" s="7"/>
    </row>
    <row r="166" spans="1:4">
      <c r="A166" s="2" t="s">
        <v>266</v>
      </c>
      <c r="B166" s="7">
        <v>0.11043212911584056</v>
      </c>
      <c r="C166" s="7">
        <v>6.4390437194558184E-2</v>
      </c>
      <c r="D166" s="7"/>
    </row>
    <row r="167" spans="1:4">
      <c r="A167" s="2" t="s">
        <v>230</v>
      </c>
      <c r="B167" s="7">
        <v>0.11004190957832877</v>
      </c>
      <c r="C167" s="7">
        <v>7.3471139875842029E-2</v>
      </c>
      <c r="D167" s="7"/>
    </row>
    <row r="168" spans="1:4">
      <c r="A168" s="2" t="s">
        <v>270</v>
      </c>
      <c r="B168" s="7">
        <v>0.11004190957832877</v>
      </c>
      <c r="C168" s="7">
        <v>6.6041474045700696E-2</v>
      </c>
      <c r="D168" s="7"/>
    </row>
    <row r="169" spans="1:4">
      <c r="A169" s="2" t="s">
        <v>171</v>
      </c>
      <c r="B169" s="7">
        <v>0.10965169004081696</v>
      </c>
      <c r="C169" s="7">
        <v>0.14116365077268525</v>
      </c>
      <c r="D169" s="7"/>
    </row>
    <row r="170" spans="1:4">
      <c r="A170" s="2" t="s">
        <v>217</v>
      </c>
      <c r="B170" s="7">
        <v>0.10926147050330517</v>
      </c>
      <c r="C170" s="7">
        <v>8.2551842557125873E-2</v>
      </c>
      <c r="D170" s="7"/>
    </row>
    <row r="171" spans="1:4">
      <c r="A171" s="2" t="s">
        <v>305</v>
      </c>
      <c r="B171" s="7">
        <v>0.10926147050330517</v>
      </c>
      <c r="C171" s="7">
        <v>5.1182142385418045E-2</v>
      </c>
      <c r="D171" s="7"/>
    </row>
    <row r="172" spans="1:4">
      <c r="A172" s="2" t="s">
        <v>116</v>
      </c>
      <c r="B172" s="7">
        <v>0.10887125096579336</v>
      </c>
      <c r="C172" s="7">
        <v>0.13703605864482896</v>
      </c>
      <c r="D172" s="7"/>
    </row>
    <row r="173" spans="1:4">
      <c r="A173" s="2" t="s">
        <v>112</v>
      </c>
      <c r="B173" s="7">
        <v>0.10770059235325795</v>
      </c>
      <c r="C173" s="7">
        <v>0.11557257957997623</v>
      </c>
      <c r="D173" s="7"/>
    </row>
    <row r="174" spans="1:4">
      <c r="A174" s="2" t="s">
        <v>128</v>
      </c>
      <c r="B174" s="7">
        <v>0.10731037281574614</v>
      </c>
      <c r="C174" s="7">
        <v>0.10071324791969356</v>
      </c>
      <c r="D174" s="7"/>
    </row>
    <row r="175" spans="1:4">
      <c r="A175" s="2" t="s">
        <v>228</v>
      </c>
      <c r="B175" s="7">
        <v>0.10731037281574614</v>
      </c>
      <c r="C175" s="7">
        <v>7.5947695152555797E-2</v>
      </c>
      <c r="D175" s="7"/>
    </row>
    <row r="176" spans="1:4">
      <c r="A176" s="2" t="s">
        <v>222</v>
      </c>
      <c r="B176" s="7">
        <v>0.10574949466569893</v>
      </c>
      <c r="C176" s="7">
        <v>7.4296658301413299E-2</v>
      </c>
      <c r="D176" s="7"/>
    </row>
    <row r="177" spans="1:4">
      <c r="A177" s="2" t="s">
        <v>114</v>
      </c>
      <c r="B177" s="7">
        <v>0.10535927512818713</v>
      </c>
      <c r="C177" s="7">
        <v>0.10649187689869238</v>
      </c>
      <c r="D177" s="7"/>
    </row>
    <row r="178" spans="1:4">
      <c r="A178" s="2" t="s">
        <v>229</v>
      </c>
      <c r="B178" s="7">
        <v>0.10535927512818713</v>
      </c>
      <c r="C178" s="7">
        <v>6.6866992471271952E-2</v>
      </c>
      <c r="D178" s="7"/>
    </row>
    <row r="179" spans="1:4">
      <c r="A179" s="2" t="s">
        <v>335</v>
      </c>
      <c r="B179" s="7">
        <v>0.10340817744062809</v>
      </c>
      <c r="C179" s="7">
        <v>5.1182142385418045E-2</v>
      </c>
      <c r="D179" s="7"/>
    </row>
    <row r="180" spans="1:4">
      <c r="A180" s="2" t="s">
        <v>141</v>
      </c>
      <c r="B180" s="7">
        <v>0.10301795790311628</v>
      </c>
      <c r="C180" s="7">
        <v>0.13455950336811517</v>
      </c>
      <c r="D180" s="7"/>
    </row>
    <row r="181" spans="1:4">
      <c r="A181" s="2" t="s">
        <v>259</v>
      </c>
      <c r="B181" s="7">
        <v>0.10262773836560447</v>
      </c>
      <c r="C181" s="7">
        <v>5.7786289789988114E-2</v>
      </c>
      <c r="D181" s="7"/>
    </row>
    <row r="182" spans="1:4">
      <c r="A182" s="2" t="s">
        <v>239</v>
      </c>
      <c r="B182" s="7">
        <v>0.10262773836560447</v>
      </c>
      <c r="C182" s="7">
        <v>7.5122176726984541E-2</v>
      </c>
      <c r="D182" s="7"/>
    </row>
    <row r="183" spans="1:4">
      <c r="A183" s="2" t="s">
        <v>125</v>
      </c>
      <c r="B183" s="7">
        <v>0.10223751882809269</v>
      </c>
      <c r="C183" s="7">
        <v>0.10236428477083609</v>
      </c>
      <c r="D183" s="7"/>
    </row>
    <row r="184" spans="1:4">
      <c r="A184" s="2" t="s">
        <v>90</v>
      </c>
      <c r="B184" s="7">
        <v>0.10184729929058088</v>
      </c>
      <c r="C184" s="7">
        <v>0.12630431911240259</v>
      </c>
      <c r="D184" s="7"/>
    </row>
    <row r="185" spans="1:4">
      <c r="A185" s="2" t="s">
        <v>216</v>
      </c>
      <c r="B185" s="7">
        <v>0.10106686021555727</v>
      </c>
      <c r="C185" s="7">
        <v>7.016906617355699E-2</v>
      </c>
      <c r="D185" s="7"/>
    </row>
    <row r="186" spans="1:4">
      <c r="A186" s="2" t="s">
        <v>218</v>
      </c>
      <c r="B186" s="7">
        <v>0.10028642114053365</v>
      </c>
      <c r="C186" s="7">
        <v>8.833047153612468E-2</v>
      </c>
      <c r="D186" s="7"/>
    </row>
    <row r="187" spans="1:4">
      <c r="A187" s="2" t="s">
        <v>173</v>
      </c>
      <c r="B187" s="7">
        <v>9.9505982065510049E-2</v>
      </c>
      <c r="C187" s="7">
        <v>0.1163980980055475</v>
      </c>
      <c r="D187" s="7"/>
    </row>
    <row r="188" spans="1:4">
      <c r="A188" s="2" t="s">
        <v>336</v>
      </c>
      <c r="B188" s="7">
        <v>9.9115762527998238E-2</v>
      </c>
      <c r="C188" s="7">
        <v>4.1275921278562937E-2</v>
      </c>
      <c r="D188" s="7"/>
    </row>
    <row r="189" spans="1:4">
      <c r="A189" s="2" t="s">
        <v>341</v>
      </c>
      <c r="B189" s="7">
        <v>9.8725542990486456E-2</v>
      </c>
      <c r="C189" s="7">
        <v>6.3564918768986928E-2</v>
      </c>
      <c r="D189" s="7"/>
    </row>
    <row r="190" spans="1:4">
      <c r="A190" s="2" t="s">
        <v>176</v>
      </c>
      <c r="B190" s="7">
        <v>9.716466484043923E-2</v>
      </c>
      <c r="C190" s="7">
        <v>9.4934618940694757E-2</v>
      </c>
      <c r="D190" s="7"/>
    </row>
    <row r="191" spans="1:4">
      <c r="A191" s="2" t="s">
        <v>143</v>
      </c>
      <c r="B191" s="7">
        <v>9.677444530292742E-2</v>
      </c>
      <c r="C191" s="7">
        <v>9.6585655791837269E-2</v>
      </c>
      <c r="D191" s="7"/>
    </row>
    <row r="192" spans="1:4">
      <c r="A192" s="2" t="s">
        <v>190</v>
      </c>
      <c r="B192" s="7">
        <v>9.6384225765415624E-2</v>
      </c>
      <c r="C192" s="7">
        <v>0.10071324791969356</v>
      </c>
      <c r="D192" s="7"/>
    </row>
    <row r="193" spans="1:4">
      <c r="A193" s="2" t="s">
        <v>246</v>
      </c>
      <c r="B193" s="7">
        <v>9.5994006227903828E-2</v>
      </c>
      <c r="C193" s="7">
        <v>9.1632545238409732E-2</v>
      </c>
      <c r="D193" s="7"/>
    </row>
    <row r="194" spans="1:4">
      <c r="A194" s="2" t="s">
        <v>101</v>
      </c>
      <c r="B194" s="7">
        <v>9.5603786690392017E-2</v>
      </c>
      <c r="C194" s="7">
        <v>8.915598996169595E-2</v>
      </c>
      <c r="D194" s="7"/>
    </row>
    <row r="195" spans="1:4">
      <c r="A195" s="2" t="s">
        <v>300</v>
      </c>
      <c r="B195" s="7">
        <v>9.5603786690392017E-2</v>
      </c>
      <c r="C195" s="7">
        <v>5.861180821555937E-2</v>
      </c>
      <c r="D195" s="7"/>
    </row>
    <row r="196" spans="1:4">
      <c r="A196" s="2" t="s">
        <v>285</v>
      </c>
      <c r="B196" s="7">
        <v>9.5603786690392017E-2</v>
      </c>
      <c r="C196" s="7">
        <v>6.8518029322414478E-2</v>
      </c>
      <c r="D196" s="7"/>
    </row>
    <row r="197" spans="1:4">
      <c r="A197" s="2" t="s">
        <v>120</v>
      </c>
      <c r="B197" s="7">
        <v>9.5213567152880207E-2</v>
      </c>
      <c r="C197" s="7">
        <v>0.10566635847312111</v>
      </c>
      <c r="D197" s="7"/>
    </row>
    <row r="198" spans="1:4">
      <c r="A198" s="2" t="s">
        <v>80</v>
      </c>
      <c r="B198" s="7">
        <v>9.4823347615368397E-2</v>
      </c>
      <c r="C198" s="7">
        <v>0.12217672698454629</v>
      </c>
      <c r="D198" s="7"/>
    </row>
    <row r="199" spans="1:4">
      <c r="A199" s="2" t="s">
        <v>172</v>
      </c>
      <c r="B199" s="7">
        <v>9.4823347615368397E-2</v>
      </c>
      <c r="C199" s="7">
        <v>0.12547880068683134</v>
      </c>
      <c r="D199" s="7"/>
    </row>
    <row r="200" spans="1:4">
      <c r="A200" s="2" t="s">
        <v>96</v>
      </c>
      <c r="B200" s="7">
        <v>9.4042908540344805E-2</v>
      </c>
      <c r="C200" s="7">
        <v>0.12630431911240259</v>
      </c>
      <c r="D200" s="7"/>
    </row>
    <row r="201" spans="1:4">
      <c r="A201" s="2" t="s">
        <v>244</v>
      </c>
      <c r="B201" s="7">
        <v>9.3652689002832995E-2</v>
      </c>
      <c r="C201" s="7">
        <v>8.1726324131554617E-2</v>
      </c>
      <c r="D201" s="7"/>
    </row>
    <row r="202" spans="1:4">
      <c r="A202" s="2" t="s">
        <v>154</v>
      </c>
      <c r="B202" s="7">
        <v>9.2482030390297579E-2</v>
      </c>
      <c r="C202" s="7">
        <v>0.12795535596354513</v>
      </c>
      <c r="D202" s="7"/>
    </row>
    <row r="203" spans="1:4">
      <c r="A203" s="2" t="s">
        <v>226</v>
      </c>
      <c r="B203" s="7">
        <v>9.2482030390297579E-2</v>
      </c>
      <c r="C203" s="7">
        <v>7.3471139875842029E-2</v>
      </c>
      <c r="D203" s="7"/>
    </row>
    <row r="204" spans="1:4">
      <c r="A204" s="2" t="s">
        <v>269</v>
      </c>
      <c r="B204" s="7">
        <v>9.2482030390297579E-2</v>
      </c>
      <c r="C204" s="7">
        <v>6.2739400343415672E-2</v>
      </c>
      <c r="D204" s="7"/>
    </row>
    <row r="205" spans="1:4">
      <c r="A205" s="2" t="s">
        <v>117</v>
      </c>
      <c r="B205" s="7">
        <v>9.2091810852785783E-2</v>
      </c>
      <c r="C205" s="7">
        <v>0.1081429137498349</v>
      </c>
      <c r="D205" s="7"/>
    </row>
    <row r="206" spans="1:4">
      <c r="A206" s="2" t="s">
        <v>145</v>
      </c>
      <c r="B206" s="7">
        <v>9.2091810852785783E-2</v>
      </c>
      <c r="C206" s="7">
        <v>0.1337339849425439</v>
      </c>
      <c r="D206" s="7"/>
    </row>
    <row r="207" spans="1:4">
      <c r="A207" s="2" t="s">
        <v>175</v>
      </c>
      <c r="B207" s="7">
        <v>9.2091810852785783E-2</v>
      </c>
      <c r="C207" s="7">
        <v>0.12052569013340378</v>
      </c>
      <c r="D207" s="7"/>
    </row>
    <row r="208" spans="1:4">
      <c r="A208" s="2" t="s">
        <v>231</v>
      </c>
      <c r="B208" s="7">
        <v>9.2091810852785783E-2</v>
      </c>
      <c r="C208" s="7">
        <v>8.9981508387267206E-2</v>
      </c>
      <c r="D208" s="7"/>
    </row>
    <row r="209" spans="1:4">
      <c r="A209" s="2" t="s">
        <v>292</v>
      </c>
      <c r="B209" s="7">
        <v>9.1311371777762163E-2</v>
      </c>
      <c r="C209" s="7">
        <v>7.3471139875842029E-2</v>
      </c>
      <c r="D209" s="7"/>
    </row>
    <row r="210" spans="1:4">
      <c r="A210" s="2" t="s">
        <v>323</v>
      </c>
      <c r="B210" s="7">
        <v>9.1311371777762163E-2</v>
      </c>
      <c r="C210" s="7">
        <v>5.7786289789988114E-2</v>
      </c>
      <c r="D210" s="7"/>
    </row>
    <row r="211" spans="1:4">
      <c r="A211" s="2" t="s">
        <v>309</v>
      </c>
      <c r="B211" s="7">
        <v>9.0921152240250366E-2</v>
      </c>
      <c r="C211" s="7">
        <v>5.4484216087703083E-2</v>
      </c>
      <c r="D211" s="7"/>
    </row>
    <row r="212" spans="1:4">
      <c r="A212" s="2" t="s">
        <v>142</v>
      </c>
      <c r="B212" s="7">
        <v>9.0530932702738556E-2</v>
      </c>
      <c r="C212" s="7">
        <v>9.6585655791837269E-2</v>
      </c>
      <c r="D212" s="7"/>
    </row>
    <row r="213" spans="1:4">
      <c r="A213" s="2" t="s">
        <v>297</v>
      </c>
      <c r="B213" s="7">
        <v>9.0530932702738556E-2</v>
      </c>
      <c r="C213" s="7">
        <v>6.521595562012944E-2</v>
      </c>
      <c r="D213" s="7"/>
    </row>
    <row r="214" spans="1:4">
      <c r="A214" s="2" t="s">
        <v>131</v>
      </c>
      <c r="B214" s="7">
        <v>9.014071316522676E-2</v>
      </c>
      <c r="C214" s="7">
        <v>0.10649187689869238</v>
      </c>
      <c r="D214" s="7"/>
    </row>
    <row r="215" spans="1:4">
      <c r="A215" s="2" t="s">
        <v>155</v>
      </c>
      <c r="B215" s="7">
        <v>9.014071316522676E-2</v>
      </c>
      <c r="C215" s="7">
        <v>0.12795535596354513</v>
      </c>
      <c r="D215" s="7"/>
    </row>
    <row r="216" spans="1:4">
      <c r="A216" s="2" t="s">
        <v>211</v>
      </c>
      <c r="B216" s="7">
        <v>9.014071316522676E-2</v>
      </c>
      <c r="C216" s="7">
        <v>9.2458063663980988E-2</v>
      </c>
      <c r="D216" s="7"/>
    </row>
    <row r="217" spans="1:4">
      <c r="A217" s="2" t="s">
        <v>258</v>
      </c>
      <c r="B217" s="7">
        <v>9.014071316522676E-2</v>
      </c>
      <c r="C217" s="7">
        <v>7.0994584599128246E-2</v>
      </c>
      <c r="D217" s="7"/>
    </row>
    <row r="218" spans="1:4">
      <c r="A218" s="2" t="s">
        <v>275</v>
      </c>
      <c r="B218" s="7">
        <v>9.014071316522676E-2</v>
      </c>
      <c r="C218" s="7">
        <v>7.1820103024699516E-2</v>
      </c>
      <c r="D218" s="7"/>
    </row>
    <row r="219" spans="1:4">
      <c r="A219" s="2" t="s">
        <v>198</v>
      </c>
      <c r="B219" s="7">
        <v>8.975049362771495E-2</v>
      </c>
      <c r="C219" s="7">
        <v>0.10649187689869238</v>
      </c>
      <c r="D219" s="7"/>
    </row>
    <row r="220" spans="1:4">
      <c r="A220" s="2" t="s">
        <v>194</v>
      </c>
      <c r="B220" s="7">
        <v>8.8970054552691344E-2</v>
      </c>
      <c r="C220" s="7">
        <v>0.10979395060097741</v>
      </c>
      <c r="D220" s="7"/>
    </row>
    <row r="221" spans="1:4">
      <c r="A221" s="2" t="s">
        <v>212</v>
      </c>
      <c r="B221" s="7">
        <v>8.8970054552691344E-2</v>
      </c>
      <c r="C221" s="7">
        <v>9.5760137366266013E-2</v>
      </c>
      <c r="D221" s="7"/>
    </row>
    <row r="222" spans="1:4">
      <c r="A222" s="2" t="s">
        <v>238</v>
      </c>
      <c r="B222" s="7">
        <v>8.8970054552691344E-2</v>
      </c>
      <c r="C222" s="7">
        <v>9.1632545238409732E-2</v>
      </c>
      <c r="D222" s="7"/>
    </row>
    <row r="223" spans="1:4">
      <c r="A223" s="2" t="s">
        <v>188</v>
      </c>
      <c r="B223" s="7">
        <v>8.8579835015179534E-2</v>
      </c>
      <c r="C223" s="7">
        <v>8.915598996169595E-2</v>
      </c>
      <c r="D223" s="7"/>
    </row>
    <row r="224" spans="1:4">
      <c r="A224" s="2" t="s">
        <v>205</v>
      </c>
      <c r="B224" s="7">
        <v>8.8579835015179534E-2</v>
      </c>
      <c r="C224" s="7">
        <v>9.6585655791837269E-2</v>
      </c>
      <c r="D224" s="7"/>
    </row>
    <row r="225" spans="1:4">
      <c r="A225" s="2" t="s">
        <v>105</v>
      </c>
      <c r="B225" s="7">
        <v>8.8189615477667738E-2</v>
      </c>
      <c r="C225" s="7">
        <v>0.11722361643111874</v>
      </c>
      <c r="D225" s="7"/>
    </row>
    <row r="226" spans="1:4">
      <c r="A226" s="2" t="s">
        <v>162</v>
      </c>
      <c r="B226" s="7">
        <v>8.8189615477667738E-2</v>
      </c>
      <c r="C226" s="7">
        <v>0.11061946902654868</v>
      </c>
      <c r="D226" s="7"/>
    </row>
    <row r="227" spans="1:4">
      <c r="A227" s="2" t="s">
        <v>248</v>
      </c>
      <c r="B227" s="7">
        <v>8.7799395940155928E-2</v>
      </c>
      <c r="C227" s="7">
        <v>8.915598996169595E-2</v>
      </c>
      <c r="D227" s="7"/>
    </row>
    <row r="228" spans="1:4">
      <c r="A228" s="2" t="s">
        <v>372</v>
      </c>
      <c r="B228" s="7">
        <v>8.7799395940155928E-2</v>
      </c>
      <c r="C228" s="7">
        <v>5.6960771364416858E-2</v>
      </c>
      <c r="D228" s="7"/>
    </row>
    <row r="229" spans="1:4">
      <c r="A229" s="2" t="s">
        <v>337</v>
      </c>
      <c r="B229" s="7">
        <v>8.7018956865132321E-2</v>
      </c>
      <c r="C229" s="7">
        <v>7.5122176726984541E-2</v>
      </c>
      <c r="D229" s="7"/>
    </row>
    <row r="230" spans="1:4">
      <c r="A230" s="2" t="s">
        <v>87</v>
      </c>
      <c r="B230" s="7">
        <v>8.6628737327620511E-2</v>
      </c>
      <c r="C230" s="7">
        <v>0.12052569013340378</v>
      </c>
      <c r="D230" s="7"/>
    </row>
    <row r="231" spans="1:4">
      <c r="A231" s="2" t="s">
        <v>272</v>
      </c>
      <c r="B231" s="7">
        <v>8.5848298252596919E-2</v>
      </c>
      <c r="C231" s="7">
        <v>7.0994584599128246E-2</v>
      </c>
      <c r="D231" s="7"/>
    </row>
    <row r="232" spans="1:4">
      <c r="A232" s="2" t="s">
        <v>302</v>
      </c>
      <c r="B232" s="7">
        <v>8.5067859177573299E-2</v>
      </c>
      <c r="C232" s="7">
        <v>8.337736098269713E-2</v>
      </c>
      <c r="D232" s="7"/>
    </row>
    <row r="233" spans="1:4">
      <c r="A233" s="2" t="s">
        <v>325</v>
      </c>
      <c r="B233" s="7">
        <v>8.5067859177573299E-2</v>
      </c>
      <c r="C233" s="7">
        <v>6.3564918768986928E-2</v>
      </c>
      <c r="D233" s="7"/>
    </row>
    <row r="234" spans="1:4">
      <c r="A234" s="2" t="s">
        <v>100</v>
      </c>
      <c r="B234" s="7">
        <v>8.4677639640061489E-2</v>
      </c>
      <c r="C234" s="7">
        <v>9.6585655791837269E-2</v>
      </c>
      <c r="D234" s="7"/>
    </row>
    <row r="235" spans="1:4">
      <c r="A235" s="2" t="s">
        <v>210</v>
      </c>
      <c r="B235" s="7">
        <v>8.4677639640061489E-2</v>
      </c>
      <c r="C235" s="7">
        <v>0.1040153216219786</v>
      </c>
      <c r="D235" s="7"/>
    </row>
    <row r="236" spans="1:4">
      <c r="A236" s="2" t="s">
        <v>170</v>
      </c>
      <c r="B236" s="7">
        <v>8.4287420102549693E-2</v>
      </c>
      <c r="C236" s="7">
        <v>9.6585655791837269E-2</v>
      </c>
      <c r="D236" s="7"/>
    </row>
    <row r="237" spans="1:4">
      <c r="A237" s="2" t="s">
        <v>299</v>
      </c>
      <c r="B237" s="7">
        <v>8.4287420102549693E-2</v>
      </c>
      <c r="C237" s="7">
        <v>5.7786289789988114E-2</v>
      </c>
      <c r="D237" s="7"/>
    </row>
    <row r="238" spans="1:4">
      <c r="A238" s="2" t="s">
        <v>353</v>
      </c>
      <c r="B238" s="7">
        <v>8.3897200565037897E-2</v>
      </c>
      <c r="C238" s="7">
        <v>6.3564918768986928E-2</v>
      </c>
      <c r="D238" s="7"/>
    </row>
    <row r="239" spans="1:4">
      <c r="A239" s="2" t="s">
        <v>174</v>
      </c>
      <c r="B239" s="7">
        <v>8.3506981027526087E-2</v>
      </c>
      <c r="C239" s="7">
        <v>9.6585655791837269E-2</v>
      </c>
      <c r="D239" s="7"/>
    </row>
    <row r="240" spans="1:4">
      <c r="A240" s="2" t="s">
        <v>283</v>
      </c>
      <c r="B240" s="7">
        <v>8.3116761490014276E-2</v>
      </c>
      <c r="C240" s="7">
        <v>5.3658697662131827E-2</v>
      </c>
      <c r="D240" s="7"/>
    </row>
    <row r="241" spans="1:4">
      <c r="A241" s="2" t="s">
        <v>234</v>
      </c>
      <c r="B241" s="7">
        <v>8.2336322414990684E-2</v>
      </c>
      <c r="C241" s="7">
        <v>8.0075287280412105E-2</v>
      </c>
      <c r="D241" s="7"/>
    </row>
    <row r="242" spans="1:4">
      <c r="A242" s="2" t="s">
        <v>274</v>
      </c>
      <c r="B242" s="7">
        <v>8.2336322414990684E-2</v>
      </c>
      <c r="C242" s="7">
        <v>7.2645621450270773E-2</v>
      </c>
      <c r="D242" s="7"/>
    </row>
    <row r="243" spans="1:4">
      <c r="A243" s="2" t="s">
        <v>315</v>
      </c>
      <c r="B243" s="7">
        <v>8.2336322414990684E-2</v>
      </c>
      <c r="C243" s="7">
        <v>6.1913881917844402E-2</v>
      </c>
      <c r="D243" s="7"/>
    </row>
    <row r="244" spans="1:4">
      <c r="A244" s="2" t="s">
        <v>355</v>
      </c>
      <c r="B244" s="7">
        <v>8.2336322414990684E-2</v>
      </c>
      <c r="C244" s="7">
        <v>5.3658697662131827E-2</v>
      </c>
      <c r="D244" s="7"/>
    </row>
    <row r="245" spans="1:4">
      <c r="A245" s="2" t="s">
        <v>137</v>
      </c>
      <c r="B245" s="7">
        <v>8.1946102877478874E-2</v>
      </c>
      <c r="C245" s="7">
        <v>0.12878087438911637</v>
      </c>
      <c r="D245" s="7"/>
    </row>
    <row r="246" spans="1:4">
      <c r="A246" s="2" t="s">
        <v>361</v>
      </c>
      <c r="B246" s="7">
        <v>8.1946102877478874E-2</v>
      </c>
      <c r="C246" s="7">
        <v>5.2833179236560557E-2</v>
      </c>
      <c r="D246" s="7"/>
    </row>
    <row r="247" spans="1:4">
      <c r="A247" s="2" t="s">
        <v>290</v>
      </c>
      <c r="B247" s="7">
        <v>8.1555883339967064E-2</v>
      </c>
      <c r="C247" s="7">
        <v>7.3471139875842029E-2</v>
      </c>
      <c r="D247" s="7"/>
    </row>
    <row r="248" spans="1:4">
      <c r="A248" s="2" t="s">
        <v>406</v>
      </c>
      <c r="B248" s="7">
        <v>8.1555883339967064E-2</v>
      </c>
      <c r="C248" s="7">
        <v>4.1275921278562937E-2</v>
      </c>
      <c r="D248" s="7"/>
    </row>
    <row r="249" spans="1:4">
      <c r="A249" s="2" t="s">
        <v>288</v>
      </c>
      <c r="B249" s="7">
        <v>8.1165663802455254E-2</v>
      </c>
      <c r="C249" s="7">
        <v>5.6135252938845588E-2</v>
      </c>
      <c r="D249" s="7"/>
    </row>
    <row r="250" spans="1:4">
      <c r="A250" s="2" t="s">
        <v>209</v>
      </c>
      <c r="B250" s="7">
        <v>8.0775444264943458E-2</v>
      </c>
      <c r="C250" s="7">
        <v>9.2458063663980988E-2</v>
      </c>
      <c r="D250" s="7"/>
    </row>
    <row r="251" spans="1:4">
      <c r="A251" s="2" t="s">
        <v>257</v>
      </c>
      <c r="B251" s="7">
        <v>8.0775444264943458E-2</v>
      </c>
      <c r="C251" s="7">
        <v>7.5122176726984541E-2</v>
      </c>
      <c r="D251" s="7"/>
    </row>
    <row r="252" spans="1:4">
      <c r="A252" s="2" t="s">
        <v>380</v>
      </c>
      <c r="B252" s="7">
        <v>8.0775444264943458E-2</v>
      </c>
      <c r="C252" s="7">
        <v>3.2195218597279092E-2</v>
      </c>
      <c r="D252" s="7"/>
    </row>
    <row r="253" spans="1:4">
      <c r="A253" s="2" t="s">
        <v>344</v>
      </c>
      <c r="B253" s="7">
        <v>8.0775444264943458E-2</v>
      </c>
      <c r="C253" s="7">
        <v>5.2833179236560557E-2</v>
      </c>
      <c r="D253" s="7"/>
    </row>
    <row r="254" spans="1:4">
      <c r="A254" s="2" t="s">
        <v>197</v>
      </c>
      <c r="B254" s="7">
        <v>8.0385224727431662E-2</v>
      </c>
      <c r="C254" s="7">
        <v>7.7598732003698323E-2</v>
      </c>
      <c r="D254" s="7"/>
    </row>
    <row r="255" spans="1:4">
      <c r="A255" s="2" t="s">
        <v>191</v>
      </c>
      <c r="B255" s="7">
        <v>7.9995005189919852E-2</v>
      </c>
      <c r="C255" s="7">
        <v>0.10153876634526482</v>
      </c>
      <c r="D255" s="7"/>
    </row>
    <row r="256" spans="1:4">
      <c r="A256" s="2" t="s">
        <v>254</v>
      </c>
      <c r="B256" s="7">
        <v>7.9995005189919852E-2</v>
      </c>
      <c r="C256" s="7">
        <v>6.8518029322414478E-2</v>
      </c>
      <c r="D256" s="7"/>
    </row>
    <row r="257" spans="1:4">
      <c r="A257" s="2" t="s">
        <v>316</v>
      </c>
      <c r="B257" s="7">
        <v>7.9995005189919852E-2</v>
      </c>
      <c r="C257" s="7">
        <v>6.1913881917844402E-2</v>
      </c>
      <c r="D257" s="7"/>
    </row>
    <row r="258" spans="1:4">
      <c r="A258" s="2" t="s">
        <v>220</v>
      </c>
      <c r="B258" s="7">
        <v>7.9604785652408042E-2</v>
      </c>
      <c r="C258" s="7">
        <v>6.6866992471271952E-2</v>
      </c>
      <c r="D258" s="7"/>
    </row>
    <row r="259" spans="1:4">
      <c r="A259" s="2" t="s">
        <v>369</v>
      </c>
      <c r="B259" s="7">
        <v>7.9214566114896232E-2</v>
      </c>
      <c r="C259" s="7">
        <v>6.4390437194558184E-2</v>
      </c>
      <c r="D259" s="7"/>
    </row>
    <row r="260" spans="1:4">
      <c r="A260" s="2" t="s">
        <v>384</v>
      </c>
      <c r="B260" s="7">
        <v>7.9214566114896232E-2</v>
      </c>
      <c r="C260" s="7">
        <v>5.3658697662131827E-2</v>
      </c>
      <c r="D260" s="7"/>
    </row>
    <row r="261" spans="1:4">
      <c r="A261" s="2" t="s">
        <v>420</v>
      </c>
      <c r="B261" s="7">
        <v>7.9214566114896232E-2</v>
      </c>
      <c r="C261" s="7">
        <v>4.4577994980847975E-2</v>
      </c>
      <c r="D261" s="7"/>
    </row>
    <row r="262" spans="1:4">
      <c r="A262" s="2" t="s">
        <v>330</v>
      </c>
      <c r="B262" s="7">
        <v>7.8824346577384435E-2</v>
      </c>
      <c r="C262" s="7">
        <v>6.2739400343415672E-2</v>
      </c>
      <c r="D262" s="7"/>
    </row>
    <row r="263" spans="1:4">
      <c r="A263" s="2" t="s">
        <v>204</v>
      </c>
      <c r="B263" s="7">
        <v>7.8434127039872639E-2</v>
      </c>
      <c r="C263" s="7">
        <v>0.10649187689869238</v>
      </c>
      <c r="D263" s="7"/>
    </row>
    <row r="264" spans="1:4">
      <c r="A264" s="2" t="s">
        <v>374</v>
      </c>
      <c r="B264" s="7">
        <v>7.8434127039872639E-2</v>
      </c>
      <c r="C264" s="7">
        <v>5.1182142385418045E-2</v>
      </c>
      <c r="D264" s="7"/>
    </row>
    <row r="265" spans="1:4">
      <c r="A265" s="2" t="s">
        <v>252</v>
      </c>
      <c r="B265" s="7">
        <v>7.8043907502360829E-2</v>
      </c>
      <c r="C265" s="7">
        <v>9.1632545238409732E-2</v>
      </c>
      <c r="D265" s="7"/>
    </row>
    <row r="266" spans="1:4">
      <c r="A266" s="2" t="s">
        <v>352</v>
      </c>
      <c r="B266" s="7">
        <v>7.8043907502360829E-2</v>
      </c>
      <c r="C266" s="7">
        <v>4.5403513406419231E-2</v>
      </c>
      <c r="D266" s="7"/>
    </row>
    <row r="267" spans="1:4">
      <c r="A267" s="2" t="s">
        <v>126</v>
      </c>
      <c r="B267" s="7">
        <v>7.7653687964849019E-2</v>
      </c>
      <c r="C267" s="7">
        <v>0.10153876634526482</v>
      </c>
      <c r="D267" s="7"/>
    </row>
    <row r="268" spans="1:4">
      <c r="A268" s="2" t="s">
        <v>169</v>
      </c>
      <c r="B268" s="7">
        <v>7.7653687964849019E-2</v>
      </c>
      <c r="C268" s="7">
        <v>7.2645621450270773E-2</v>
      </c>
      <c r="D268" s="7"/>
    </row>
    <row r="269" spans="1:4">
      <c r="A269" s="2" t="s">
        <v>243</v>
      </c>
      <c r="B269" s="7">
        <v>7.7653687964849019E-2</v>
      </c>
      <c r="C269" s="7">
        <v>7.8424250429269579E-2</v>
      </c>
      <c r="D269" s="7"/>
    </row>
    <row r="270" spans="1:4">
      <c r="A270" s="2" t="s">
        <v>342</v>
      </c>
      <c r="B270" s="7">
        <v>7.7653687964849019E-2</v>
      </c>
      <c r="C270" s="7">
        <v>5.1182142385418045E-2</v>
      </c>
      <c r="D270" s="7"/>
    </row>
    <row r="271" spans="1:4">
      <c r="A271" s="2" t="s">
        <v>152</v>
      </c>
      <c r="B271" s="7">
        <v>7.7263468427337223E-2</v>
      </c>
      <c r="C271" s="7">
        <v>9.2458063663980988E-2</v>
      </c>
      <c r="D271" s="7"/>
    </row>
    <row r="272" spans="1:4">
      <c r="A272" s="2" t="s">
        <v>178</v>
      </c>
      <c r="B272" s="7">
        <v>7.6483029352313617E-2</v>
      </c>
      <c r="C272" s="7">
        <v>8.9981508387267206E-2</v>
      </c>
      <c r="D272" s="7"/>
    </row>
    <row r="273" spans="1:4">
      <c r="A273" s="2" t="s">
        <v>206</v>
      </c>
      <c r="B273" s="7">
        <v>7.6483029352313617E-2</v>
      </c>
      <c r="C273" s="7">
        <v>9.0807026812838462E-2</v>
      </c>
      <c r="D273" s="7"/>
    </row>
    <row r="274" spans="1:4">
      <c r="A274" s="2" t="s">
        <v>398</v>
      </c>
      <c r="B274" s="7">
        <v>7.6483029352313617E-2</v>
      </c>
      <c r="C274" s="7">
        <v>4.0450402852991681E-2</v>
      </c>
      <c r="D274" s="7"/>
    </row>
    <row r="275" spans="1:4">
      <c r="A275" s="2" t="s">
        <v>158</v>
      </c>
      <c r="B275" s="7">
        <v>7.6092809814801807E-2</v>
      </c>
      <c r="C275" s="7">
        <v>9.5760137366266013E-2</v>
      </c>
      <c r="D275" s="7"/>
    </row>
    <row r="276" spans="1:4">
      <c r="A276" s="2" t="s">
        <v>403</v>
      </c>
      <c r="B276" s="7">
        <v>7.6092809814801807E-2</v>
      </c>
      <c r="C276" s="7">
        <v>4.4577994980847975E-2</v>
      </c>
      <c r="D276" s="7"/>
    </row>
    <row r="277" spans="1:4">
      <c r="A277" s="2" t="s">
        <v>73</v>
      </c>
      <c r="B277" s="7">
        <v>7.5702590277289997E-2</v>
      </c>
      <c r="C277" s="7">
        <v>0.10566635847312111</v>
      </c>
      <c r="D277" s="7"/>
    </row>
    <row r="278" spans="1:4">
      <c r="A278" s="2" t="s">
        <v>144</v>
      </c>
      <c r="B278" s="7">
        <v>7.5702590277289997E-2</v>
      </c>
      <c r="C278" s="7">
        <v>8.915598996169595E-2</v>
      </c>
      <c r="D278" s="7"/>
    </row>
    <row r="279" spans="1:4">
      <c r="A279" s="2" t="s">
        <v>219</v>
      </c>
      <c r="B279" s="7">
        <v>7.5702590277289997E-2</v>
      </c>
      <c r="C279" s="7">
        <v>7.1820103024699516E-2</v>
      </c>
      <c r="D279" s="7"/>
    </row>
    <row r="280" spans="1:4">
      <c r="A280" s="2" t="s">
        <v>280</v>
      </c>
      <c r="B280" s="7">
        <v>7.5702590277289997E-2</v>
      </c>
      <c r="C280" s="7">
        <v>7.2645621450270773E-2</v>
      </c>
      <c r="D280" s="7"/>
    </row>
    <row r="281" spans="1:4">
      <c r="A281" s="2" t="s">
        <v>310</v>
      </c>
      <c r="B281" s="7">
        <v>7.5312370739778201E-2</v>
      </c>
      <c r="C281" s="7">
        <v>7.8424250429269579E-2</v>
      </c>
      <c r="D281" s="7"/>
    </row>
    <row r="282" spans="1:4">
      <c r="A282" s="2" t="s">
        <v>432</v>
      </c>
      <c r="B282" s="7">
        <v>7.5312370739778201E-2</v>
      </c>
      <c r="C282" s="7">
        <v>3.8799366001849162E-2</v>
      </c>
      <c r="D282" s="7"/>
    </row>
    <row r="283" spans="1:4">
      <c r="A283" s="2" t="s">
        <v>461</v>
      </c>
      <c r="B283" s="7">
        <v>7.5312370739778201E-2</v>
      </c>
      <c r="C283" s="7">
        <v>3.5497292299564123E-2</v>
      </c>
      <c r="D283" s="7"/>
    </row>
    <row r="284" spans="1:4">
      <c r="A284" s="2" t="s">
        <v>359</v>
      </c>
      <c r="B284" s="7">
        <v>7.492215120226639E-2</v>
      </c>
      <c r="C284" s="7">
        <v>6.4390437194558184E-2</v>
      </c>
      <c r="D284" s="7"/>
    </row>
    <row r="285" spans="1:4">
      <c r="A285" s="2" t="s">
        <v>135</v>
      </c>
      <c r="B285" s="7">
        <v>7.4531931664754594E-2</v>
      </c>
      <c r="C285" s="7">
        <v>0.10979395060097741</v>
      </c>
      <c r="D285" s="7"/>
    </row>
    <row r="286" spans="1:4">
      <c r="A286" s="2" t="s">
        <v>318</v>
      </c>
      <c r="B286" s="7">
        <v>7.4531931664754594E-2</v>
      </c>
      <c r="C286" s="7">
        <v>6.521595562012944E-2</v>
      </c>
      <c r="D286" s="7"/>
    </row>
    <row r="287" spans="1:4">
      <c r="A287" s="2" t="s">
        <v>397</v>
      </c>
      <c r="B287" s="7">
        <v>7.4531931664754594E-2</v>
      </c>
      <c r="C287" s="7">
        <v>5.5309734513274339E-2</v>
      </c>
      <c r="D287" s="7"/>
    </row>
    <row r="288" spans="1:4">
      <c r="A288" s="2" t="s">
        <v>202</v>
      </c>
      <c r="B288" s="7">
        <v>7.4141712127242784E-2</v>
      </c>
      <c r="C288" s="7">
        <v>0.10896843217540617</v>
      </c>
      <c r="D288" s="7"/>
    </row>
    <row r="289" spans="1:4">
      <c r="A289" s="2" t="s">
        <v>385</v>
      </c>
      <c r="B289" s="7">
        <v>7.4141712127242784E-2</v>
      </c>
      <c r="C289" s="7">
        <v>5.6135252938845588E-2</v>
      </c>
      <c r="D289" s="7"/>
    </row>
    <row r="290" spans="1:4">
      <c r="A290" s="2" t="s">
        <v>410</v>
      </c>
      <c r="B290" s="7">
        <v>7.4141712127242784E-2</v>
      </c>
      <c r="C290" s="7">
        <v>4.5403513406419231E-2</v>
      </c>
      <c r="D290" s="7"/>
    </row>
    <row r="291" spans="1:4">
      <c r="A291" s="2" t="s">
        <v>235</v>
      </c>
      <c r="B291" s="7">
        <v>7.3751492589730988E-2</v>
      </c>
      <c r="C291" s="7">
        <v>8.915598996169595E-2</v>
      </c>
      <c r="D291" s="7"/>
    </row>
    <row r="292" spans="1:4">
      <c r="A292" s="2" t="s">
        <v>296</v>
      </c>
      <c r="B292" s="7">
        <v>7.3751492589730988E-2</v>
      </c>
      <c r="C292" s="7">
        <v>7.9249768854840835E-2</v>
      </c>
      <c r="D292" s="7"/>
    </row>
    <row r="293" spans="1:4">
      <c r="A293" s="2" t="s">
        <v>313</v>
      </c>
      <c r="B293" s="7">
        <v>7.3751492589730988E-2</v>
      </c>
      <c r="C293" s="7">
        <v>5.5309734513274339E-2</v>
      </c>
      <c r="D293" s="7"/>
    </row>
    <row r="294" spans="1:4">
      <c r="A294" s="2" t="s">
        <v>366</v>
      </c>
      <c r="B294" s="7">
        <v>7.3751492589730988E-2</v>
      </c>
      <c r="C294" s="7">
        <v>4.7880068683133006E-2</v>
      </c>
      <c r="D294" s="7"/>
    </row>
    <row r="295" spans="1:4">
      <c r="A295" s="2" t="s">
        <v>184</v>
      </c>
      <c r="B295" s="7">
        <v>7.2971053514707368E-2</v>
      </c>
      <c r="C295" s="7">
        <v>0.10153876634526482</v>
      </c>
      <c r="D295" s="7"/>
    </row>
    <row r="296" spans="1:4">
      <c r="A296" s="2" t="s">
        <v>225</v>
      </c>
      <c r="B296" s="7">
        <v>7.2971053514707368E-2</v>
      </c>
      <c r="C296" s="7">
        <v>9.2458063663980988E-2</v>
      </c>
      <c r="D296" s="7"/>
    </row>
    <row r="297" spans="1:4">
      <c r="A297" s="2" t="s">
        <v>221</v>
      </c>
      <c r="B297" s="7">
        <v>7.2580833977195572E-2</v>
      </c>
      <c r="C297" s="7">
        <v>6.6866992471271952E-2</v>
      </c>
      <c r="D297" s="7"/>
    </row>
    <row r="298" spans="1:4">
      <c r="A298" s="2" t="s">
        <v>459</v>
      </c>
      <c r="B298" s="7">
        <v>7.2580833977195572E-2</v>
      </c>
      <c r="C298" s="7">
        <v>3.7148329150706649E-2</v>
      </c>
      <c r="D298" s="7"/>
    </row>
    <row r="299" spans="1:4">
      <c r="A299" s="2" t="s">
        <v>282</v>
      </c>
      <c r="B299" s="7">
        <v>7.2190614439683762E-2</v>
      </c>
      <c r="C299" s="7">
        <v>7.4296658301413299E-2</v>
      </c>
      <c r="D299" s="7"/>
    </row>
    <row r="300" spans="1:4">
      <c r="A300" s="2" t="s">
        <v>415</v>
      </c>
      <c r="B300" s="7">
        <v>7.2190614439683762E-2</v>
      </c>
      <c r="C300" s="7">
        <v>4.4577994980847975E-2</v>
      </c>
      <c r="D300" s="7"/>
    </row>
    <row r="301" spans="1:4">
      <c r="A301" s="2" t="s">
        <v>373</v>
      </c>
      <c r="B301" s="7">
        <v>7.1800394902171966E-2</v>
      </c>
      <c r="C301" s="7">
        <v>6.1088363492273146E-2</v>
      </c>
      <c r="D301" s="7"/>
    </row>
    <row r="302" spans="1:4">
      <c r="A302" s="2" t="s">
        <v>404</v>
      </c>
      <c r="B302" s="7">
        <v>7.1800394902171966E-2</v>
      </c>
      <c r="C302" s="7">
        <v>5.2007660810989301E-2</v>
      </c>
      <c r="D302" s="7"/>
    </row>
    <row r="303" spans="1:4">
      <c r="A303" s="2" t="s">
        <v>251</v>
      </c>
      <c r="B303" s="7">
        <v>7.1410175364660156E-2</v>
      </c>
      <c r="C303" s="7">
        <v>8.1726324131554617E-2</v>
      </c>
      <c r="D303" s="7"/>
    </row>
    <row r="304" spans="1:4">
      <c r="A304" s="2" t="s">
        <v>276</v>
      </c>
      <c r="B304" s="7">
        <v>7.1410175364660156E-2</v>
      </c>
      <c r="C304" s="7">
        <v>7.6773213578127053E-2</v>
      </c>
      <c r="D304" s="7"/>
    </row>
    <row r="305" spans="1:4">
      <c r="A305" s="2" t="s">
        <v>281</v>
      </c>
      <c r="B305" s="7">
        <v>7.1410175364660156E-2</v>
      </c>
      <c r="C305" s="7">
        <v>5.6960771364416858E-2</v>
      </c>
      <c r="D305" s="7"/>
    </row>
    <row r="306" spans="1:4">
      <c r="A306" s="2" t="s">
        <v>214</v>
      </c>
      <c r="B306" s="7">
        <v>7.1019955827148346E-2</v>
      </c>
      <c r="C306" s="7">
        <v>0.10153876634526482</v>
      </c>
      <c r="D306" s="7"/>
    </row>
    <row r="307" spans="1:4">
      <c r="A307" s="2" t="s">
        <v>223</v>
      </c>
      <c r="B307" s="7">
        <v>7.1019955827148346E-2</v>
      </c>
      <c r="C307" s="7">
        <v>8.9981508387267206E-2</v>
      </c>
      <c r="D307" s="7"/>
    </row>
    <row r="308" spans="1:4">
      <c r="A308" s="2" t="s">
        <v>185</v>
      </c>
      <c r="B308" s="7">
        <v>7.0629736289636549E-2</v>
      </c>
      <c r="C308" s="7">
        <v>6.3564918768986928E-2</v>
      </c>
      <c r="D308" s="7"/>
    </row>
    <row r="309" spans="1:4">
      <c r="A309" s="2" t="s">
        <v>425</v>
      </c>
      <c r="B309" s="7">
        <v>7.0629736289636549E-2</v>
      </c>
      <c r="C309" s="7">
        <v>4.3752476555276712E-2</v>
      </c>
      <c r="D309" s="7"/>
    </row>
    <row r="310" spans="1:4">
      <c r="A310" s="2" t="s">
        <v>464</v>
      </c>
      <c r="B310" s="7">
        <v>7.0629736289636549E-2</v>
      </c>
      <c r="C310" s="7">
        <v>4.0450402852991681E-2</v>
      </c>
      <c r="D310" s="7"/>
    </row>
    <row r="311" spans="1:4">
      <c r="A311" s="2" t="s">
        <v>196</v>
      </c>
      <c r="B311" s="7">
        <v>7.0239516752124753E-2</v>
      </c>
      <c r="C311" s="7">
        <v>8.6679434684982168E-2</v>
      </c>
      <c r="D311" s="7"/>
    </row>
    <row r="312" spans="1:4">
      <c r="A312" s="2" t="s">
        <v>401</v>
      </c>
      <c r="B312" s="7">
        <v>7.0239516752124753E-2</v>
      </c>
      <c r="C312" s="7">
        <v>6.0262845066701889E-2</v>
      </c>
      <c r="D312" s="7"/>
    </row>
    <row r="313" spans="1:4">
      <c r="A313" s="2" t="s">
        <v>321</v>
      </c>
      <c r="B313" s="7">
        <v>6.9849297214612943E-2</v>
      </c>
      <c r="C313" s="7">
        <v>6.9343547747985734E-2</v>
      </c>
      <c r="D313" s="7"/>
    </row>
    <row r="314" spans="1:4">
      <c r="A314" s="2" t="s">
        <v>312</v>
      </c>
      <c r="B314" s="7">
        <v>6.9459077677101133E-2</v>
      </c>
      <c r="C314" s="7">
        <v>6.1913881917844402E-2</v>
      </c>
      <c r="D314" s="7"/>
    </row>
    <row r="315" spans="1:4">
      <c r="A315" s="2" t="s">
        <v>74</v>
      </c>
      <c r="B315" s="7">
        <v>6.9068858139589323E-2</v>
      </c>
      <c r="C315" s="7">
        <v>8.1726324131554617E-2</v>
      </c>
      <c r="D315" s="7"/>
    </row>
    <row r="316" spans="1:4">
      <c r="A316" s="2" t="s">
        <v>149</v>
      </c>
      <c r="B316" s="7">
        <v>6.9068858139589323E-2</v>
      </c>
      <c r="C316" s="7">
        <v>8.0075287280412105E-2</v>
      </c>
      <c r="D316" s="7"/>
    </row>
    <row r="317" spans="1:4">
      <c r="A317" s="2" t="s">
        <v>343</v>
      </c>
      <c r="B317" s="7">
        <v>6.9068858139589323E-2</v>
      </c>
      <c r="C317" s="7">
        <v>7.3471139875842029E-2</v>
      </c>
      <c r="D317" s="7"/>
    </row>
    <row r="318" spans="1:4">
      <c r="A318" s="2" t="s">
        <v>268</v>
      </c>
      <c r="B318" s="7">
        <v>6.8678638602077527E-2</v>
      </c>
      <c r="C318" s="7">
        <v>7.5947695152555797E-2</v>
      </c>
      <c r="D318" s="7"/>
    </row>
    <row r="319" spans="1:4">
      <c r="A319" s="2" t="s">
        <v>350</v>
      </c>
      <c r="B319" s="7">
        <v>6.8678638602077527E-2</v>
      </c>
      <c r="C319" s="7">
        <v>6.1913881917844402E-2</v>
      </c>
      <c r="D319" s="7"/>
    </row>
    <row r="320" spans="1:4">
      <c r="A320" s="2" t="s">
        <v>334</v>
      </c>
      <c r="B320" s="7">
        <v>6.8678638602077527E-2</v>
      </c>
      <c r="C320" s="7">
        <v>7.1820103024699516E-2</v>
      </c>
      <c r="D320" s="7"/>
    </row>
    <row r="321" spans="1:4">
      <c r="A321" s="2" t="s">
        <v>382</v>
      </c>
      <c r="B321" s="7">
        <v>6.8678638602077527E-2</v>
      </c>
      <c r="C321" s="7">
        <v>5.2007660810989301E-2</v>
      </c>
      <c r="D321" s="7"/>
    </row>
    <row r="322" spans="1:4">
      <c r="A322" s="2" t="s">
        <v>400</v>
      </c>
      <c r="B322" s="7">
        <v>6.8678638602077527E-2</v>
      </c>
      <c r="C322" s="7">
        <v>5.4484216087703083E-2</v>
      </c>
      <c r="D322" s="7"/>
    </row>
    <row r="323" spans="1:4">
      <c r="A323" s="2" t="s">
        <v>340</v>
      </c>
      <c r="B323" s="7">
        <v>6.8288419064565731E-2</v>
      </c>
      <c r="C323" s="7">
        <v>7.3471139875842029E-2</v>
      </c>
      <c r="D323" s="7"/>
    </row>
    <row r="324" spans="1:4">
      <c r="A324" s="2" t="s">
        <v>428</v>
      </c>
      <c r="B324" s="7">
        <v>6.8288419064565731E-2</v>
      </c>
      <c r="C324" s="7">
        <v>4.2926958129705456E-2</v>
      </c>
      <c r="D324" s="7"/>
    </row>
    <row r="325" spans="1:4">
      <c r="A325" s="2" t="s">
        <v>267</v>
      </c>
      <c r="B325" s="7">
        <v>6.7898199527053921E-2</v>
      </c>
      <c r="C325" s="7">
        <v>8.6679434684982168E-2</v>
      </c>
      <c r="D325" s="7"/>
    </row>
    <row r="326" spans="1:4">
      <c r="A326" s="2" t="s">
        <v>271</v>
      </c>
      <c r="B326" s="7">
        <v>6.7898199527053921E-2</v>
      </c>
      <c r="C326" s="7">
        <v>7.6773213578127053E-2</v>
      </c>
      <c r="D326" s="7"/>
    </row>
    <row r="327" spans="1:4">
      <c r="A327" s="2" t="s">
        <v>289</v>
      </c>
      <c r="B327" s="7">
        <v>6.7898199527053921E-2</v>
      </c>
      <c r="C327" s="7">
        <v>9.6585655791837269E-2</v>
      </c>
      <c r="D327" s="7"/>
    </row>
    <row r="328" spans="1:4">
      <c r="A328" s="2" t="s">
        <v>338</v>
      </c>
      <c r="B328" s="7">
        <v>6.7898199527053921E-2</v>
      </c>
      <c r="C328" s="7">
        <v>7.0994584599128246E-2</v>
      </c>
      <c r="D328" s="7"/>
    </row>
    <row r="329" spans="1:4">
      <c r="A329" s="2" t="s">
        <v>160</v>
      </c>
      <c r="B329" s="7">
        <v>6.7507979989542111E-2</v>
      </c>
      <c r="C329" s="7">
        <v>9.0807026812838462E-2</v>
      </c>
      <c r="D329" s="7"/>
    </row>
    <row r="330" spans="1:4">
      <c r="A330" s="2" t="s">
        <v>301</v>
      </c>
      <c r="B330" s="7">
        <v>6.7507979989542111E-2</v>
      </c>
      <c r="C330" s="7">
        <v>7.9249768854840835E-2</v>
      </c>
      <c r="D330" s="7"/>
    </row>
    <row r="331" spans="1:4">
      <c r="A331" s="2" t="s">
        <v>320</v>
      </c>
      <c r="B331" s="7">
        <v>6.7507979989542111E-2</v>
      </c>
      <c r="C331" s="7">
        <v>6.3564918768986928E-2</v>
      </c>
      <c r="D331" s="7"/>
    </row>
    <row r="332" spans="1:4">
      <c r="A332" s="2" t="s">
        <v>377</v>
      </c>
      <c r="B332" s="7">
        <v>6.7507979989542111E-2</v>
      </c>
      <c r="C332" s="7">
        <v>4.7880068683133006E-2</v>
      </c>
      <c r="D332" s="7"/>
    </row>
    <row r="333" spans="1:4">
      <c r="A333" s="2" t="s">
        <v>422</v>
      </c>
      <c r="B333" s="7">
        <v>6.7507979989542111E-2</v>
      </c>
      <c r="C333" s="7">
        <v>4.6229031831990494E-2</v>
      </c>
      <c r="D333" s="7"/>
    </row>
    <row r="334" spans="1:4">
      <c r="A334" s="2" t="s">
        <v>379</v>
      </c>
      <c r="B334" s="7">
        <v>6.7507979989542111E-2</v>
      </c>
      <c r="C334" s="7">
        <v>7.016906617355699E-2</v>
      </c>
      <c r="D334" s="7"/>
    </row>
    <row r="335" spans="1:4">
      <c r="A335" s="2" t="s">
        <v>157</v>
      </c>
      <c r="B335" s="7">
        <v>6.6727540914518518E-2</v>
      </c>
      <c r="C335" s="7">
        <v>7.5122176726984541E-2</v>
      </c>
      <c r="D335" s="7"/>
    </row>
    <row r="336" spans="1:4">
      <c r="A336" s="2" t="s">
        <v>241</v>
      </c>
      <c r="B336" s="7">
        <v>6.6727540914518518E-2</v>
      </c>
      <c r="C336" s="7">
        <v>8.337736098269713E-2</v>
      </c>
      <c r="D336" s="7"/>
    </row>
    <row r="337" spans="1:4">
      <c r="A337" s="2" t="s">
        <v>311</v>
      </c>
      <c r="B337" s="7">
        <v>6.6727540914518518E-2</v>
      </c>
      <c r="C337" s="7">
        <v>5.9437326641130626E-2</v>
      </c>
      <c r="D337" s="7"/>
    </row>
    <row r="338" spans="1:4">
      <c r="A338" s="2" t="s">
        <v>484</v>
      </c>
      <c r="B338" s="7">
        <v>6.6727540914518518E-2</v>
      </c>
      <c r="C338" s="7">
        <v>4.7880068683133006E-2</v>
      </c>
      <c r="D338" s="7"/>
    </row>
    <row r="339" spans="1:4">
      <c r="A339" s="2" t="s">
        <v>256</v>
      </c>
      <c r="B339" s="7">
        <v>6.6337321377006708E-2</v>
      </c>
      <c r="C339" s="7">
        <v>7.5947695152555797E-2</v>
      </c>
      <c r="D339" s="7"/>
    </row>
    <row r="340" spans="1:4">
      <c r="A340" s="2" t="s">
        <v>331</v>
      </c>
      <c r="B340" s="7">
        <v>6.6337321377006708E-2</v>
      </c>
      <c r="C340" s="7">
        <v>5.2833179236560557E-2</v>
      </c>
      <c r="D340" s="7"/>
    </row>
    <row r="341" spans="1:4">
      <c r="A341" s="2" t="s">
        <v>265</v>
      </c>
      <c r="B341" s="7">
        <v>6.6337321377006708E-2</v>
      </c>
      <c r="C341" s="7">
        <v>9.8236692642979781E-2</v>
      </c>
      <c r="D341" s="7"/>
    </row>
    <row r="342" spans="1:4">
      <c r="A342" s="2" t="s">
        <v>489</v>
      </c>
      <c r="B342" s="7">
        <v>6.6337321377006708E-2</v>
      </c>
      <c r="C342" s="7">
        <v>4.5403513406419231E-2</v>
      </c>
      <c r="D342" s="7"/>
    </row>
    <row r="343" spans="1:4">
      <c r="A343" s="2" t="s">
        <v>349</v>
      </c>
      <c r="B343" s="7">
        <v>6.5556882301983088E-2</v>
      </c>
      <c r="C343" s="7">
        <v>6.1913881917844402E-2</v>
      </c>
      <c r="D343" s="7"/>
    </row>
    <row r="344" spans="1:4">
      <c r="A344" s="2" t="s">
        <v>273</v>
      </c>
      <c r="B344" s="7">
        <v>6.5166662764471292E-2</v>
      </c>
      <c r="C344" s="7">
        <v>7.5122176726984541E-2</v>
      </c>
      <c r="D344" s="7"/>
    </row>
    <row r="345" spans="1:4">
      <c r="A345" s="2" t="s">
        <v>261</v>
      </c>
      <c r="B345" s="7">
        <v>6.5166662764471292E-2</v>
      </c>
      <c r="C345" s="7">
        <v>8.5853916259410912E-2</v>
      </c>
      <c r="D345" s="7"/>
    </row>
    <row r="346" spans="1:4">
      <c r="A346" s="2" t="s">
        <v>293</v>
      </c>
      <c r="B346" s="7">
        <v>6.5166662764471292E-2</v>
      </c>
      <c r="C346" s="7">
        <v>6.521595562012944E-2</v>
      </c>
      <c r="D346" s="7"/>
    </row>
    <row r="347" spans="1:4">
      <c r="A347" s="2" t="s">
        <v>339</v>
      </c>
      <c r="B347" s="7">
        <v>6.5166662764471292E-2</v>
      </c>
      <c r="C347" s="7">
        <v>4.9531105534275525E-2</v>
      </c>
      <c r="D347" s="7"/>
    </row>
    <row r="348" spans="1:4">
      <c r="A348" s="2" t="s">
        <v>327</v>
      </c>
      <c r="B348" s="7">
        <v>6.5166662764471292E-2</v>
      </c>
      <c r="C348" s="7">
        <v>5.5309734513274339E-2</v>
      </c>
      <c r="D348" s="7"/>
    </row>
    <row r="349" spans="1:4">
      <c r="A349" s="2" t="s">
        <v>472</v>
      </c>
      <c r="B349" s="7">
        <v>6.5166662764471292E-2</v>
      </c>
      <c r="C349" s="7">
        <v>3.7148329150706649E-2</v>
      </c>
      <c r="D349" s="7"/>
    </row>
    <row r="350" spans="1:4">
      <c r="A350" s="2" t="s">
        <v>242</v>
      </c>
      <c r="B350" s="7">
        <v>6.4776443226959496E-2</v>
      </c>
      <c r="C350" s="7">
        <v>7.0994584599128246E-2</v>
      </c>
      <c r="D350" s="7"/>
    </row>
    <row r="351" spans="1:4">
      <c r="A351" s="2" t="s">
        <v>284</v>
      </c>
      <c r="B351" s="7">
        <v>6.4776443226959496E-2</v>
      </c>
      <c r="C351" s="7">
        <v>7.4296658301413299E-2</v>
      </c>
      <c r="D351" s="7"/>
    </row>
    <row r="352" spans="1:4">
      <c r="A352" s="2" t="s">
        <v>479</v>
      </c>
      <c r="B352" s="7">
        <v>6.4776443226959496E-2</v>
      </c>
      <c r="C352" s="7">
        <v>4.3752476555276712E-2</v>
      </c>
      <c r="D352" s="7"/>
    </row>
    <row r="353" spans="1:4">
      <c r="A353" s="2" t="s">
        <v>236</v>
      </c>
      <c r="B353" s="7">
        <v>6.4386223689447686E-2</v>
      </c>
      <c r="C353" s="7">
        <v>6.1913881917844402E-2</v>
      </c>
      <c r="D353" s="7"/>
    </row>
    <row r="354" spans="1:4">
      <c r="A354" s="2" t="s">
        <v>277</v>
      </c>
      <c r="B354" s="7">
        <v>6.4386223689447686E-2</v>
      </c>
      <c r="C354" s="7">
        <v>7.9249768854840835E-2</v>
      </c>
      <c r="D354" s="7"/>
    </row>
    <row r="355" spans="1:4">
      <c r="A355" s="2" t="s">
        <v>409</v>
      </c>
      <c r="B355" s="7">
        <v>6.4386223689447686E-2</v>
      </c>
      <c r="C355" s="7">
        <v>5.2007660810989301E-2</v>
      </c>
      <c r="D355" s="7"/>
    </row>
    <row r="356" spans="1:4">
      <c r="A356" s="2" t="s">
        <v>501</v>
      </c>
      <c r="B356" s="7">
        <v>6.4386223689447686E-2</v>
      </c>
      <c r="C356" s="7">
        <v>3.5497292299564123E-2</v>
      </c>
      <c r="D356" s="7"/>
    </row>
    <row r="357" spans="1:4">
      <c r="A357" s="2" t="s">
        <v>500</v>
      </c>
      <c r="B357" s="7">
        <v>6.4386223689447686E-2</v>
      </c>
      <c r="C357" s="7">
        <v>3.6322810725135386E-2</v>
      </c>
      <c r="D357" s="7"/>
    </row>
    <row r="358" spans="1:4">
      <c r="A358" s="2" t="s">
        <v>413</v>
      </c>
      <c r="B358" s="7">
        <v>6.3996004151935876E-2</v>
      </c>
      <c r="C358" s="7">
        <v>5.2833179236560557E-2</v>
      </c>
      <c r="D358" s="7"/>
    </row>
    <row r="359" spans="1:4">
      <c r="A359" s="2" t="s">
        <v>455</v>
      </c>
      <c r="B359" s="7">
        <v>6.3605784614424066E-2</v>
      </c>
      <c r="C359" s="7">
        <v>5.2007660810989301E-2</v>
      </c>
      <c r="D359" s="7"/>
    </row>
    <row r="360" spans="1:4">
      <c r="A360" s="2" t="s">
        <v>386</v>
      </c>
      <c r="B360" s="7">
        <v>6.321556507691227E-2</v>
      </c>
      <c r="C360" s="7">
        <v>6.1088363492273146E-2</v>
      </c>
      <c r="D360" s="7"/>
    </row>
    <row r="361" spans="1:4">
      <c r="A361" s="2" t="s">
        <v>453</v>
      </c>
      <c r="B361" s="7">
        <v>6.321556507691227E-2</v>
      </c>
      <c r="C361" s="7">
        <v>4.2101439704134193E-2</v>
      </c>
      <c r="D361" s="7"/>
    </row>
    <row r="362" spans="1:4">
      <c r="A362" s="2" t="s">
        <v>240</v>
      </c>
      <c r="B362" s="7">
        <v>6.2435126001888663E-2</v>
      </c>
      <c r="C362" s="7">
        <v>6.1088363492273146E-2</v>
      </c>
      <c r="D362" s="7"/>
    </row>
    <row r="363" spans="1:4">
      <c r="A363" s="2" t="s">
        <v>314</v>
      </c>
      <c r="B363" s="7">
        <v>6.2435126001888663E-2</v>
      </c>
      <c r="C363" s="7">
        <v>7.016906617355699E-2</v>
      </c>
      <c r="D363" s="7"/>
    </row>
    <row r="364" spans="1:4">
      <c r="A364" s="2" t="s">
        <v>364</v>
      </c>
      <c r="B364" s="7">
        <v>6.2435126001888663E-2</v>
      </c>
      <c r="C364" s="7">
        <v>5.2007660810989301E-2</v>
      </c>
      <c r="D364" s="7"/>
    </row>
    <row r="365" spans="1:4">
      <c r="A365" s="2" t="s">
        <v>480</v>
      </c>
      <c r="B365" s="7">
        <v>6.2435126001888663E-2</v>
      </c>
      <c r="C365" s="7">
        <v>5.0356623959846782E-2</v>
      </c>
      <c r="D365" s="7"/>
    </row>
    <row r="366" spans="1:4">
      <c r="A366" s="2" t="s">
        <v>411</v>
      </c>
      <c r="B366" s="7">
        <v>6.2044906464376853E-2</v>
      </c>
      <c r="C366" s="7">
        <v>5.4484216087703083E-2</v>
      </c>
      <c r="D366" s="7"/>
    </row>
    <row r="367" spans="1:4">
      <c r="A367" s="2" t="s">
        <v>513</v>
      </c>
      <c r="B367" s="7">
        <v>6.2044906464376853E-2</v>
      </c>
      <c r="C367" s="7">
        <v>4.2926958129705456E-2</v>
      </c>
      <c r="D367" s="7"/>
    </row>
    <row r="368" spans="1:4">
      <c r="A368" s="2" t="s">
        <v>291</v>
      </c>
      <c r="B368" s="7">
        <v>6.1654686926865057E-2</v>
      </c>
      <c r="C368" s="7">
        <v>6.2739400343415672E-2</v>
      </c>
      <c r="D368" s="7"/>
    </row>
    <row r="369" spans="1:4">
      <c r="A369" s="2" t="s">
        <v>249</v>
      </c>
      <c r="B369" s="7">
        <v>6.1264467389353254E-2</v>
      </c>
      <c r="C369" s="7">
        <v>6.7692510896843208E-2</v>
      </c>
      <c r="D369" s="7"/>
    </row>
    <row r="370" spans="1:4">
      <c r="A370" s="2" t="s">
        <v>287</v>
      </c>
      <c r="B370" s="7">
        <v>6.1264467389353254E-2</v>
      </c>
      <c r="C370" s="7">
        <v>7.0994584599128246E-2</v>
      </c>
      <c r="D370" s="7"/>
    </row>
    <row r="371" spans="1:4">
      <c r="A371" s="2" t="s">
        <v>417</v>
      </c>
      <c r="B371" s="7">
        <v>6.1264467389353254E-2</v>
      </c>
      <c r="C371" s="7">
        <v>4.3752476555276712E-2</v>
      </c>
      <c r="D371" s="7"/>
    </row>
    <row r="372" spans="1:4">
      <c r="A372" s="2" t="s">
        <v>345</v>
      </c>
      <c r="B372" s="7">
        <v>6.0874247851841444E-2</v>
      </c>
      <c r="C372" s="7">
        <v>6.2739400343415672E-2</v>
      </c>
      <c r="D372" s="7"/>
    </row>
    <row r="373" spans="1:4">
      <c r="A373" s="2" t="s">
        <v>362</v>
      </c>
      <c r="B373" s="7">
        <v>6.0874247851841444E-2</v>
      </c>
      <c r="C373" s="7">
        <v>7.1820103024699516E-2</v>
      </c>
      <c r="D373" s="7"/>
    </row>
    <row r="374" spans="1:4">
      <c r="A374" s="2" t="s">
        <v>530</v>
      </c>
      <c r="B374" s="7">
        <v>6.0874247851841444E-2</v>
      </c>
      <c r="C374" s="7">
        <v>4.6229031831990494E-2</v>
      </c>
      <c r="D374" s="7"/>
    </row>
    <row r="375" spans="1:4">
      <c r="A375" s="2" t="s">
        <v>347</v>
      </c>
      <c r="B375" s="7">
        <v>6.0484028314329641E-2</v>
      </c>
      <c r="C375" s="7">
        <v>5.7786289789988114E-2</v>
      </c>
      <c r="D375" s="7"/>
    </row>
    <row r="376" spans="1:4">
      <c r="A376" s="2" t="s">
        <v>458</v>
      </c>
      <c r="B376" s="7">
        <v>6.0484028314329641E-2</v>
      </c>
      <c r="C376" s="7">
        <v>5.1182142385418045E-2</v>
      </c>
      <c r="D376" s="7"/>
    </row>
    <row r="377" spans="1:4">
      <c r="A377" s="2" t="s">
        <v>444</v>
      </c>
      <c r="B377" s="7">
        <v>6.0484028314329641E-2</v>
      </c>
      <c r="C377" s="7">
        <v>5.0356623959846782E-2</v>
      </c>
      <c r="D377" s="7"/>
    </row>
    <row r="378" spans="1:4">
      <c r="A378" s="2" t="s">
        <v>483</v>
      </c>
      <c r="B378" s="7">
        <v>6.0484028314329641E-2</v>
      </c>
      <c r="C378" s="7">
        <v>5.3658697662131827E-2</v>
      </c>
      <c r="D378" s="7"/>
    </row>
    <row r="379" spans="1:4">
      <c r="A379" s="2" t="s">
        <v>324</v>
      </c>
      <c r="B379" s="7">
        <v>6.0093808776817831E-2</v>
      </c>
      <c r="C379" s="7">
        <v>6.2739400343415672E-2</v>
      </c>
      <c r="D379" s="7"/>
    </row>
    <row r="380" spans="1:4">
      <c r="A380" s="2" t="s">
        <v>443</v>
      </c>
      <c r="B380" s="7">
        <v>6.0093808776817831E-2</v>
      </c>
      <c r="C380" s="7">
        <v>4.7054550257561743E-2</v>
      </c>
      <c r="D380" s="7"/>
    </row>
    <row r="381" spans="1:4">
      <c r="A381" s="2" t="s">
        <v>333</v>
      </c>
      <c r="B381" s="7">
        <v>5.9703589239306035E-2</v>
      </c>
      <c r="C381" s="7">
        <v>6.0262845066701889E-2</v>
      </c>
      <c r="D381" s="7"/>
    </row>
    <row r="382" spans="1:4">
      <c r="A382" s="2" t="s">
        <v>438</v>
      </c>
      <c r="B382" s="7">
        <v>5.9703589239306035E-2</v>
      </c>
      <c r="C382" s="7">
        <v>4.6229031831990494E-2</v>
      </c>
      <c r="D382" s="7"/>
    </row>
    <row r="383" spans="1:4">
      <c r="A383" s="2" t="s">
        <v>451</v>
      </c>
      <c r="B383" s="7">
        <v>5.9703589239306035E-2</v>
      </c>
      <c r="C383" s="7">
        <v>4.6229031831990494E-2</v>
      </c>
      <c r="D383" s="7"/>
    </row>
    <row r="384" spans="1:4">
      <c r="A384" s="2" t="s">
        <v>394</v>
      </c>
      <c r="B384" s="7">
        <v>5.9703589239306035E-2</v>
      </c>
      <c r="C384" s="7">
        <v>6.0262845066701889E-2</v>
      </c>
      <c r="D384" s="7"/>
    </row>
    <row r="385" spans="1:4">
      <c r="A385" s="2" t="s">
        <v>319</v>
      </c>
      <c r="B385" s="7">
        <v>5.9313369701794232E-2</v>
      </c>
      <c r="C385" s="7">
        <v>7.016906617355699E-2</v>
      </c>
      <c r="D385" s="7"/>
    </row>
    <row r="386" spans="1:4">
      <c r="A386" s="2" t="s">
        <v>367</v>
      </c>
      <c r="B386" s="7">
        <v>5.9313369701794232E-2</v>
      </c>
      <c r="C386" s="7">
        <v>7.4296658301413299E-2</v>
      </c>
      <c r="D386" s="7"/>
    </row>
    <row r="387" spans="1:4">
      <c r="A387" s="2" t="s">
        <v>469</v>
      </c>
      <c r="B387" s="7">
        <v>5.9313369701794232E-2</v>
      </c>
      <c r="C387" s="7">
        <v>4.4577994980847975E-2</v>
      </c>
      <c r="D387" s="7"/>
    </row>
    <row r="388" spans="1:4">
      <c r="A388" s="2" t="s">
        <v>407</v>
      </c>
      <c r="B388" s="7">
        <v>5.9313369701794232E-2</v>
      </c>
      <c r="C388" s="7">
        <v>5.9437326641130626E-2</v>
      </c>
      <c r="D388" s="7"/>
    </row>
    <row r="389" spans="1:4">
      <c r="A389" s="2" t="s">
        <v>375</v>
      </c>
      <c r="B389" s="7">
        <v>5.8923150164282422E-2</v>
      </c>
      <c r="C389" s="7">
        <v>5.1182142385418045E-2</v>
      </c>
      <c r="D389" s="7"/>
    </row>
    <row r="390" spans="1:4">
      <c r="A390" s="2" t="s">
        <v>388</v>
      </c>
      <c r="B390" s="7">
        <v>5.8923150164282422E-2</v>
      </c>
      <c r="C390" s="7">
        <v>5.7786289789988114E-2</v>
      </c>
      <c r="D390" s="7"/>
    </row>
    <row r="391" spans="1:4">
      <c r="A391" s="2" t="s">
        <v>456</v>
      </c>
      <c r="B391" s="7">
        <v>5.8923150164282422E-2</v>
      </c>
      <c r="C391" s="7">
        <v>4.3752476555276712E-2</v>
      </c>
      <c r="D391" s="7"/>
    </row>
    <row r="392" spans="1:4">
      <c r="A392" s="2" t="s">
        <v>476</v>
      </c>
      <c r="B392" s="7">
        <v>5.8923150164282422E-2</v>
      </c>
      <c r="C392" s="7">
        <v>5.2833179236560557E-2</v>
      </c>
      <c r="D392" s="7"/>
    </row>
    <row r="393" spans="1:4">
      <c r="A393" s="2" t="s">
        <v>298</v>
      </c>
      <c r="B393" s="7">
        <v>5.8532930626770618E-2</v>
      </c>
      <c r="C393" s="7">
        <v>6.6041474045700696E-2</v>
      </c>
      <c r="D393" s="7"/>
    </row>
    <row r="394" spans="1:4">
      <c r="A394" s="2" t="s">
        <v>354</v>
      </c>
      <c r="B394" s="7">
        <v>5.8532930626770618E-2</v>
      </c>
      <c r="C394" s="7">
        <v>4.7880068683133006E-2</v>
      </c>
      <c r="D394" s="7"/>
    </row>
    <row r="395" spans="1:4">
      <c r="A395" s="2" t="s">
        <v>405</v>
      </c>
      <c r="B395" s="7">
        <v>5.8532930626770618E-2</v>
      </c>
      <c r="C395" s="7">
        <v>4.0450402852991681E-2</v>
      </c>
      <c r="D395" s="7"/>
    </row>
    <row r="396" spans="1:4">
      <c r="A396" s="2" t="s">
        <v>390</v>
      </c>
      <c r="B396" s="7">
        <v>5.8532930626770618E-2</v>
      </c>
      <c r="C396" s="7">
        <v>5.6135252938845588E-2</v>
      </c>
      <c r="D396" s="7"/>
    </row>
    <row r="397" spans="1:4">
      <c r="A397" s="2" t="s">
        <v>322</v>
      </c>
      <c r="B397" s="7">
        <v>5.8142711089258822E-2</v>
      </c>
      <c r="C397" s="7">
        <v>7.6773213578127053E-2</v>
      </c>
      <c r="D397" s="7"/>
    </row>
    <row r="398" spans="1:4">
      <c r="A398" s="2" t="s">
        <v>306</v>
      </c>
      <c r="B398" s="7">
        <v>5.8142711089258822E-2</v>
      </c>
      <c r="C398" s="7">
        <v>5.6960771364416858E-2</v>
      </c>
      <c r="D398" s="7"/>
    </row>
    <row r="399" spans="1:4">
      <c r="A399" s="2" t="s">
        <v>348</v>
      </c>
      <c r="B399" s="7">
        <v>5.8142711089258822E-2</v>
      </c>
      <c r="C399" s="7">
        <v>6.1913881917844402E-2</v>
      </c>
      <c r="D399" s="7"/>
    </row>
    <row r="400" spans="1:4">
      <c r="A400" s="2" t="s">
        <v>508</v>
      </c>
      <c r="B400" s="7">
        <v>5.8142711089258822E-2</v>
      </c>
      <c r="C400" s="7">
        <v>3.8799366001849162E-2</v>
      </c>
      <c r="D400" s="7"/>
    </row>
    <row r="401" spans="1:4">
      <c r="A401" s="2" t="s">
        <v>308</v>
      </c>
      <c r="B401" s="7">
        <v>5.7752491551747012E-2</v>
      </c>
      <c r="C401" s="7">
        <v>8.2551842557125873E-2</v>
      </c>
      <c r="D401" s="7"/>
    </row>
    <row r="402" spans="1:4">
      <c r="A402" s="2" t="s">
        <v>346</v>
      </c>
      <c r="B402" s="7">
        <v>5.7752491551747012E-2</v>
      </c>
      <c r="C402" s="7">
        <v>5.861180821555937E-2</v>
      </c>
      <c r="D402" s="7"/>
    </row>
    <row r="403" spans="1:4">
      <c r="A403" s="2" t="s">
        <v>399</v>
      </c>
      <c r="B403" s="7">
        <v>5.7752491551747012E-2</v>
      </c>
      <c r="C403" s="7">
        <v>5.2007660810989301E-2</v>
      </c>
      <c r="D403" s="7"/>
    </row>
    <row r="404" spans="1:4">
      <c r="A404" s="2" t="s">
        <v>526</v>
      </c>
      <c r="B404" s="7">
        <v>5.7752491551747012E-2</v>
      </c>
      <c r="C404" s="7">
        <v>3.5497292299564123E-2</v>
      </c>
      <c r="D404" s="7"/>
    </row>
    <row r="405" spans="1:4">
      <c r="A405" s="2" t="s">
        <v>383</v>
      </c>
      <c r="B405" s="7">
        <v>5.7362272014235209E-2</v>
      </c>
      <c r="C405" s="7">
        <v>5.0356623959846782E-2</v>
      </c>
      <c r="D405" s="7"/>
    </row>
    <row r="406" spans="1:4">
      <c r="A406" s="2" t="s">
        <v>360</v>
      </c>
      <c r="B406" s="7">
        <v>5.7362272014235209E-2</v>
      </c>
      <c r="C406" s="7">
        <v>7.5947695152555797E-2</v>
      </c>
      <c r="D406" s="7"/>
    </row>
    <row r="407" spans="1:4">
      <c r="A407" s="2" t="s">
        <v>478</v>
      </c>
      <c r="B407" s="7">
        <v>5.7362272014235209E-2</v>
      </c>
      <c r="C407" s="7">
        <v>3.8799366001849162E-2</v>
      </c>
      <c r="D407" s="7"/>
    </row>
    <row r="408" spans="1:4">
      <c r="A408" s="2" t="s">
        <v>511</v>
      </c>
      <c r="B408" s="7">
        <v>5.7362272014235209E-2</v>
      </c>
      <c r="C408" s="7">
        <v>3.7973847576277898E-2</v>
      </c>
      <c r="D408" s="7"/>
    </row>
    <row r="409" spans="1:4">
      <c r="A409" s="2" t="s">
        <v>286</v>
      </c>
      <c r="B409" s="7">
        <v>5.6972052476723399E-2</v>
      </c>
      <c r="C409" s="7">
        <v>7.5122176726984541E-2</v>
      </c>
      <c r="D409" s="7"/>
    </row>
    <row r="410" spans="1:4">
      <c r="A410" s="2" t="s">
        <v>463</v>
      </c>
      <c r="B410" s="7">
        <v>5.6972052476723399E-2</v>
      </c>
      <c r="C410" s="7">
        <v>4.9531105534275525E-2</v>
      </c>
      <c r="D410" s="7"/>
    </row>
    <row r="411" spans="1:4">
      <c r="A411" s="2" t="s">
        <v>121</v>
      </c>
      <c r="B411" s="7">
        <v>5.6581832939211596E-2</v>
      </c>
      <c r="C411" s="7">
        <v>8.6679434684982168E-2</v>
      </c>
      <c r="D411" s="7"/>
    </row>
    <row r="412" spans="1:4">
      <c r="A412" s="2" t="s">
        <v>518</v>
      </c>
      <c r="B412" s="7">
        <v>5.6581832939211596E-2</v>
      </c>
      <c r="C412" s="7">
        <v>4.4577994980847975E-2</v>
      </c>
      <c r="D412" s="7"/>
    </row>
    <row r="413" spans="1:4">
      <c r="A413" s="2" t="s">
        <v>278</v>
      </c>
      <c r="B413" s="7">
        <v>5.61916134016998E-2</v>
      </c>
      <c r="C413" s="7">
        <v>7.3471139875842029E-2</v>
      </c>
      <c r="D413" s="7"/>
    </row>
    <row r="414" spans="1:4">
      <c r="A414" s="2" t="s">
        <v>395</v>
      </c>
      <c r="B414" s="7">
        <v>5.61916134016998E-2</v>
      </c>
      <c r="C414" s="7">
        <v>4.9531105534275525E-2</v>
      </c>
      <c r="D414" s="7"/>
    </row>
    <row r="415" spans="1:4">
      <c r="A415" s="2" t="s">
        <v>376</v>
      </c>
      <c r="B415" s="7">
        <v>5.61916134016998E-2</v>
      </c>
      <c r="C415" s="7">
        <v>6.3564918768986928E-2</v>
      </c>
      <c r="D415" s="7"/>
    </row>
    <row r="416" spans="1:4">
      <c r="A416" s="2" t="s">
        <v>294</v>
      </c>
      <c r="B416" s="7">
        <v>5.580139386418799E-2</v>
      </c>
      <c r="C416" s="7">
        <v>6.6041474045700696E-2</v>
      </c>
      <c r="D416" s="7"/>
    </row>
    <row r="417" spans="1:4">
      <c r="A417" s="2" t="s">
        <v>332</v>
      </c>
      <c r="B417" s="7">
        <v>5.580139386418799E-2</v>
      </c>
      <c r="C417" s="7">
        <v>8.1726324131554617E-2</v>
      </c>
      <c r="D417" s="7"/>
    </row>
    <row r="418" spans="1:4">
      <c r="A418" s="2" t="s">
        <v>295</v>
      </c>
      <c r="B418" s="7">
        <v>5.580139386418799E-2</v>
      </c>
      <c r="C418" s="7">
        <v>7.8424250429269579E-2</v>
      </c>
      <c r="D418" s="7"/>
    </row>
    <row r="419" spans="1:4">
      <c r="A419" s="2" t="s">
        <v>365</v>
      </c>
      <c r="B419" s="7">
        <v>5.580139386418799E-2</v>
      </c>
      <c r="C419" s="7">
        <v>7.6773213578127053E-2</v>
      </c>
      <c r="D419" s="7"/>
    </row>
    <row r="420" spans="1:4">
      <c r="A420" s="2" t="s">
        <v>433</v>
      </c>
      <c r="B420" s="7">
        <v>5.580139386418799E-2</v>
      </c>
      <c r="C420" s="7">
        <v>5.6960771364416858E-2</v>
      </c>
      <c r="D420" s="7"/>
    </row>
    <row r="421" spans="1:4">
      <c r="A421" s="2" t="s">
        <v>561</v>
      </c>
      <c r="B421" s="7">
        <v>5.580139386418799E-2</v>
      </c>
      <c r="C421" s="7">
        <v>2.4765552767137763E-2</v>
      </c>
      <c r="D421" s="7"/>
    </row>
    <row r="422" spans="1:4">
      <c r="A422" s="2" t="s">
        <v>378</v>
      </c>
      <c r="B422" s="7">
        <v>5.5020954789164384E-2</v>
      </c>
      <c r="C422" s="7">
        <v>6.521595562012944E-2</v>
      </c>
      <c r="D422" s="7"/>
    </row>
    <row r="423" spans="1:4">
      <c r="A423" s="2" t="s">
        <v>454</v>
      </c>
      <c r="B423" s="7">
        <v>5.5020954789164384E-2</v>
      </c>
      <c r="C423" s="7">
        <v>5.6135252938845588E-2</v>
      </c>
      <c r="D423" s="7"/>
    </row>
    <row r="424" spans="1:4">
      <c r="A424" s="2" t="s">
        <v>437</v>
      </c>
      <c r="B424" s="7">
        <v>5.5020954789164384E-2</v>
      </c>
      <c r="C424" s="7">
        <v>4.7054550257561743E-2</v>
      </c>
      <c r="D424" s="7"/>
    </row>
    <row r="425" spans="1:4">
      <c r="A425" s="2" t="s">
        <v>502</v>
      </c>
      <c r="B425" s="7">
        <v>5.5020954789164384E-2</v>
      </c>
      <c r="C425" s="7">
        <v>5.3658697662131827E-2</v>
      </c>
      <c r="D425" s="7"/>
    </row>
    <row r="426" spans="1:4">
      <c r="A426" s="2" t="s">
        <v>328</v>
      </c>
      <c r="B426" s="7">
        <v>5.4630735251652587E-2</v>
      </c>
      <c r="C426" s="7">
        <v>7.0994584599128246E-2</v>
      </c>
      <c r="D426" s="7"/>
    </row>
    <row r="427" spans="1:4">
      <c r="A427" s="2" t="s">
        <v>381</v>
      </c>
      <c r="B427" s="7">
        <v>5.4630735251652587E-2</v>
      </c>
      <c r="C427" s="7">
        <v>6.3564918768986928E-2</v>
      </c>
      <c r="D427" s="7"/>
    </row>
    <row r="428" spans="1:4">
      <c r="A428" s="2" t="s">
        <v>470</v>
      </c>
      <c r="B428" s="7">
        <v>5.4630735251652587E-2</v>
      </c>
      <c r="C428" s="7">
        <v>4.8705587108704269E-2</v>
      </c>
      <c r="D428" s="7"/>
    </row>
    <row r="429" spans="1:4">
      <c r="A429" s="2" t="s">
        <v>493</v>
      </c>
      <c r="B429" s="7">
        <v>5.4630735251652587E-2</v>
      </c>
      <c r="C429" s="7">
        <v>4.3752476555276712E-2</v>
      </c>
      <c r="D429" s="7"/>
    </row>
    <row r="430" spans="1:4">
      <c r="A430" s="2" t="s">
        <v>263</v>
      </c>
      <c r="B430" s="7">
        <v>5.4240515714140777E-2</v>
      </c>
      <c r="C430" s="7">
        <v>7.2645621450270773E-2</v>
      </c>
      <c r="D430" s="7"/>
    </row>
    <row r="431" spans="1:4">
      <c r="A431" s="2" t="s">
        <v>440</v>
      </c>
      <c r="B431" s="7">
        <v>5.4240515714140777E-2</v>
      </c>
      <c r="C431" s="7">
        <v>5.2007660810989301E-2</v>
      </c>
      <c r="D431" s="7"/>
    </row>
    <row r="432" spans="1:4">
      <c r="A432" s="2" t="s">
        <v>307</v>
      </c>
      <c r="B432" s="7">
        <v>5.3850296176628974E-2</v>
      </c>
      <c r="C432" s="7">
        <v>4.8705587108704269E-2</v>
      </c>
      <c r="D432" s="7"/>
    </row>
    <row r="433" spans="1:4">
      <c r="A433" s="2" t="s">
        <v>412</v>
      </c>
      <c r="B433" s="7">
        <v>5.3850296176628974E-2</v>
      </c>
      <c r="C433" s="7">
        <v>4.7880068683133006E-2</v>
      </c>
      <c r="D433" s="7"/>
    </row>
    <row r="434" spans="1:4">
      <c r="A434" s="2" t="s">
        <v>448</v>
      </c>
      <c r="B434" s="7">
        <v>5.3850296176628974E-2</v>
      </c>
      <c r="C434" s="7">
        <v>4.7054550257561743E-2</v>
      </c>
      <c r="D434" s="7"/>
    </row>
    <row r="435" spans="1:4">
      <c r="A435" s="2" t="s">
        <v>389</v>
      </c>
      <c r="B435" s="7">
        <v>5.3850296176628974E-2</v>
      </c>
      <c r="C435" s="7">
        <v>6.3564918768986928E-2</v>
      </c>
      <c r="D435" s="7"/>
    </row>
    <row r="436" spans="1:4">
      <c r="A436" s="2" t="s">
        <v>519</v>
      </c>
      <c r="B436" s="7">
        <v>5.3850296176628974E-2</v>
      </c>
      <c r="C436" s="7">
        <v>3.4671773873992867E-2</v>
      </c>
      <c r="D436" s="7"/>
    </row>
    <row r="437" spans="1:4">
      <c r="A437" s="2" t="s">
        <v>597</v>
      </c>
      <c r="B437" s="7">
        <v>5.3850296176628974E-2</v>
      </c>
      <c r="C437" s="7">
        <v>2.3114515915995247E-2</v>
      </c>
      <c r="D437" s="7"/>
    </row>
    <row r="438" spans="1:4">
      <c r="A438" s="2" t="s">
        <v>563</v>
      </c>
      <c r="B438" s="7">
        <v>5.3850296176628974E-2</v>
      </c>
      <c r="C438" s="7">
        <v>4.3752476555276712E-2</v>
      </c>
      <c r="D438" s="7"/>
    </row>
    <row r="439" spans="1:4">
      <c r="A439" s="2" t="s">
        <v>260</v>
      </c>
      <c r="B439" s="7">
        <v>5.3460076639117164E-2</v>
      </c>
      <c r="C439" s="7">
        <v>8.5028397833839642E-2</v>
      </c>
      <c r="D439" s="7"/>
    </row>
    <row r="440" spans="1:4">
      <c r="A440" s="2" t="s">
        <v>371</v>
      </c>
      <c r="B440" s="7">
        <v>5.3460076639117164E-2</v>
      </c>
      <c r="C440" s="7">
        <v>6.7692510896843208E-2</v>
      </c>
      <c r="D440" s="7"/>
    </row>
    <row r="441" spans="1:4">
      <c r="A441" s="2" t="s">
        <v>427</v>
      </c>
      <c r="B441" s="7">
        <v>5.3460076639117164E-2</v>
      </c>
      <c r="C441" s="7">
        <v>6.6866992471271952E-2</v>
      </c>
      <c r="D441" s="7"/>
    </row>
    <row r="442" spans="1:4">
      <c r="A442" s="2" t="s">
        <v>487</v>
      </c>
      <c r="B442" s="7">
        <v>5.3460076639117164E-2</v>
      </c>
      <c r="C442" s="7">
        <v>4.8705587108704269E-2</v>
      </c>
      <c r="D442" s="7"/>
    </row>
    <row r="443" spans="1:4">
      <c r="A443" s="2" t="s">
        <v>557</v>
      </c>
      <c r="B443" s="7">
        <v>5.3460076639117164E-2</v>
      </c>
      <c r="C443" s="7">
        <v>2.6416589618280278E-2</v>
      </c>
      <c r="D443" s="7"/>
    </row>
    <row r="444" spans="1:4">
      <c r="A444" s="2" t="s">
        <v>457</v>
      </c>
      <c r="B444" s="7">
        <v>5.3069857101605361E-2</v>
      </c>
      <c r="C444" s="7">
        <v>4.7054550257561743E-2</v>
      </c>
      <c r="D444" s="7"/>
    </row>
    <row r="445" spans="1:4">
      <c r="A445" s="2" t="s">
        <v>471</v>
      </c>
      <c r="B445" s="7">
        <v>5.3069857101605361E-2</v>
      </c>
      <c r="C445" s="7">
        <v>4.2926958129705456E-2</v>
      </c>
      <c r="D445" s="7"/>
    </row>
    <row r="446" spans="1:4">
      <c r="A446" s="2" t="s">
        <v>467</v>
      </c>
      <c r="B446" s="7">
        <v>5.3069857101605361E-2</v>
      </c>
      <c r="C446" s="7">
        <v>3.7973847576277898E-2</v>
      </c>
      <c r="D446" s="7"/>
    </row>
    <row r="447" spans="1:4">
      <c r="A447" s="2" t="s">
        <v>431</v>
      </c>
      <c r="B447" s="7">
        <v>5.3069857101605361E-2</v>
      </c>
      <c r="C447" s="7">
        <v>7.7598732003698323E-2</v>
      </c>
      <c r="D447" s="7"/>
    </row>
    <row r="448" spans="1:4">
      <c r="A448" s="2" t="s">
        <v>525</v>
      </c>
      <c r="B448" s="7">
        <v>5.3069857101605361E-2</v>
      </c>
      <c r="C448" s="7">
        <v>3.3846255448421604E-2</v>
      </c>
      <c r="D448" s="7"/>
    </row>
    <row r="449" spans="1:4">
      <c r="A449" s="2" t="s">
        <v>485</v>
      </c>
      <c r="B449" s="7">
        <v>5.3069857101605361E-2</v>
      </c>
      <c r="C449" s="7">
        <v>5.1182142385418045E-2</v>
      </c>
      <c r="D449" s="7"/>
    </row>
    <row r="450" spans="1:4">
      <c r="A450" s="2" t="s">
        <v>496</v>
      </c>
      <c r="B450" s="7">
        <v>5.3069857101605361E-2</v>
      </c>
      <c r="C450" s="7">
        <v>4.9531105534275525E-2</v>
      </c>
      <c r="D450" s="7"/>
    </row>
    <row r="451" spans="1:4">
      <c r="A451" s="2" t="s">
        <v>255</v>
      </c>
      <c r="B451" s="7">
        <v>5.2679637564093565E-2</v>
      </c>
      <c r="C451" s="7">
        <v>6.2739400343415672E-2</v>
      </c>
      <c r="D451" s="7"/>
    </row>
    <row r="452" spans="1:4">
      <c r="A452" s="2" t="s">
        <v>250</v>
      </c>
      <c r="B452" s="7">
        <v>5.2679637564093565E-2</v>
      </c>
      <c r="C452" s="7">
        <v>6.4390437194558184E-2</v>
      </c>
      <c r="D452" s="7"/>
    </row>
    <row r="453" spans="1:4">
      <c r="A453" s="2" t="s">
        <v>326</v>
      </c>
      <c r="B453" s="7">
        <v>5.2679637564093565E-2</v>
      </c>
      <c r="C453" s="7">
        <v>7.016906617355699E-2</v>
      </c>
      <c r="D453" s="7"/>
    </row>
    <row r="454" spans="1:4">
      <c r="A454" s="2" t="s">
        <v>445</v>
      </c>
      <c r="B454" s="7">
        <v>5.2289418026581755E-2</v>
      </c>
      <c r="C454" s="7">
        <v>4.7880068683133006E-2</v>
      </c>
      <c r="D454" s="7"/>
    </row>
    <row r="455" spans="1:4">
      <c r="A455" s="2" t="s">
        <v>441</v>
      </c>
      <c r="B455" s="7">
        <v>5.2289418026581755E-2</v>
      </c>
      <c r="C455" s="7">
        <v>5.6960771364416858E-2</v>
      </c>
      <c r="D455" s="7"/>
    </row>
    <row r="456" spans="1:4">
      <c r="A456" s="2" t="s">
        <v>486</v>
      </c>
      <c r="B456" s="7">
        <v>5.2289418026581755E-2</v>
      </c>
      <c r="C456" s="7">
        <v>4.7054550257561743E-2</v>
      </c>
      <c r="D456" s="7"/>
    </row>
    <row r="457" spans="1:4">
      <c r="A457" s="2" t="s">
        <v>474</v>
      </c>
      <c r="B457" s="7">
        <v>5.2289418026581755E-2</v>
      </c>
      <c r="C457" s="7">
        <v>4.7880068683133006E-2</v>
      </c>
      <c r="D457" s="7"/>
    </row>
    <row r="458" spans="1:4">
      <c r="A458" s="2" t="s">
        <v>450</v>
      </c>
      <c r="B458" s="7">
        <v>5.1899198489069952E-2</v>
      </c>
      <c r="C458" s="7">
        <v>5.0356623959846782E-2</v>
      </c>
      <c r="D458" s="7"/>
    </row>
    <row r="459" spans="1:4">
      <c r="A459" s="2" t="s">
        <v>509</v>
      </c>
      <c r="B459" s="7">
        <v>5.1899198489069952E-2</v>
      </c>
      <c r="C459" s="7">
        <v>4.8705587108704269E-2</v>
      </c>
      <c r="D459" s="7"/>
    </row>
    <row r="460" spans="1:4">
      <c r="A460" s="2" t="s">
        <v>550</v>
      </c>
      <c r="B460" s="7">
        <v>5.1899198489069952E-2</v>
      </c>
      <c r="C460" s="7">
        <v>3.9624884427420418E-2</v>
      </c>
      <c r="D460" s="7"/>
    </row>
    <row r="461" spans="1:4">
      <c r="A461" s="2" t="s">
        <v>192</v>
      </c>
      <c r="B461" s="7">
        <v>5.1508978951558142E-2</v>
      </c>
      <c r="C461" s="7">
        <v>7.0994584599128246E-2</v>
      </c>
      <c r="D461" s="7"/>
    </row>
    <row r="462" spans="1:4">
      <c r="A462" s="2" t="s">
        <v>329</v>
      </c>
      <c r="B462" s="7">
        <v>5.1508978951558142E-2</v>
      </c>
      <c r="C462" s="7">
        <v>5.2833179236560557E-2</v>
      </c>
      <c r="D462" s="7"/>
    </row>
    <row r="463" spans="1:4">
      <c r="A463" s="2" t="s">
        <v>408</v>
      </c>
      <c r="B463" s="7">
        <v>5.1508978951558142E-2</v>
      </c>
      <c r="C463" s="7">
        <v>6.3564918768986928E-2</v>
      </c>
      <c r="D463" s="7"/>
    </row>
    <row r="464" spans="1:4">
      <c r="A464" s="2" t="s">
        <v>491</v>
      </c>
      <c r="B464" s="7">
        <v>5.1118759414046346E-2</v>
      </c>
      <c r="C464" s="7">
        <v>3.8799366001849162E-2</v>
      </c>
      <c r="D464" s="7"/>
    </row>
    <row r="465" spans="1:4">
      <c r="A465" s="2" t="s">
        <v>473</v>
      </c>
      <c r="B465" s="7">
        <v>5.1118759414046346E-2</v>
      </c>
      <c r="C465" s="7">
        <v>5.6135252938845588E-2</v>
      </c>
      <c r="D465" s="7"/>
    </row>
    <row r="466" spans="1:4">
      <c r="A466" s="2" t="s">
        <v>553</v>
      </c>
      <c r="B466" s="7">
        <v>5.1118759414046346E-2</v>
      </c>
      <c r="C466" s="7">
        <v>3.7973847576277898E-2</v>
      </c>
      <c r="D466" s="7"/>
    </row>
    <row r="467" spans="1:4">
      <c r="A467" s="2" t="s">
        <v>317</v>
      </c>
      <c r="B467" s="7">
        <v>5.0728539876534542E-2</v>
      </c>
      <c r="C467" s="7">
        <v>6.6041474045700696E-2</v>
      </c>
      <c r="D467" s="7"/>
    </row>
    <row r="468" spans="1:4">
      <c r="A468" s="2" t="s">
        <v>392</v>
      </c>
      <c r="B468" s="7">
        <v>5.0728539876534542E-2</v>
      </c>
      <c r="C468" s="7">
        <v>5.9437326641130626E-2</v>
      </c>
      <c r="D468" s="7"/>
    </row>
    <row r="469" spans="1:4">
      <c r="A469" s="2" t="s">
        <v>418</v>
      </c>
      <c r="B469" s="7">
        <v>5.0728539876534542E-2</v>
      </c>
      <c r="C469" s="7">
        <v>5.6960771364416858E-2</v>
      </c>
      <c r="D469" s="7"/>
    </row>
    <row r="470" spans="1:4">
      <c r="A470" s="2" t="s">
        <v>514</v>
      </c>
      <c r="B470" s="7">
        <v>5.0728539876534542E-2</v>
      </c>
      <c r="C470" s="7">
        <v>4.3752476555276712E-2</v>
      </c>
      <c r="D470" s="7"/>
    </row>
    <row r="471" spans="1:4">
      <c r="A471" s="2" t="s">
        <v>510</v>
      </c>
      <c r="B471" s="7">
        <v>5.0728539876534542E-2</v>
      </c>
      <c r="C471" s="7">
        <v>5.0356623959846782E-2</v>
      </c>
      <c r="D471" s="7"/>
    </row>
    <row r="472" spans="1:4">
      <c r="A472" s="2" t="s">
        <v>497</v>
      </c>
      <c r="B472" s="7">
        <v>5.0338320339022732E-2</v>
      </c>
      <c r="C472" s="7">
        <v>4.3752476555276712E-2</v>
      </c>
      <c r="D472" s="7"/>
    </row>
    <row r="473" spans="1:4">
      <c r="A473" s="2" t="s">
        <v>534</v>
      </c>
      <c r="B473" s="7">
        <v>5.0338320339022732E-2</v>
      </c>
      <c r="C473" s="7">
        <v>4.7880068683133006E-2</v>
      </c>
      <c r="D473" s="7"/>
    </row>
    <row r="474" spans="1:4">
      <c r="A474" s="2" t="s">
        <v>368</v>
      </c>
      <c r="B474" s="7">
        <v>4.9948100801510929E-2</v>
      </c>
      <c r="C474" s="7">
        <v>5.9437326641130626E-2</v>
      </c>
      <c r="D474" s="7"/>
    </row>
    <row r="475" spans="1:4">
      <c r="A475" s="2" t="s">
        <v>387</v>
      </c>
      <c r="B475" s="7">
        <v>4.9948100801510929E-2</v>
      </c>
      <c r="C475" s="7">
        <v>5.3658697662131827E-2</v>
      </c>
      <c r="D475" s="7"/>
    </row>
    <row r="476" spans="1:4">
      <c r="A476" s="2" t="s">
        <v>358</v>
      </c>
      <c r="B476" s="7">
        <v>4.9948100801510929E-2</v>
      </c>
      <c r="C476" s="7">
        <v>6.9343547747985734E-2</v>
      </c>
      <c r="D476" s="7"/>
    </row>
    <row r="477" spans="1:4">
      <c r="A477" s="2" t="s">
        <v>475</v>
      </c>
      <c r="B477" s="7">
        <v>4.9948100801510929E-2</v>
      </c>
      <c r="C477" s="7">
        <v>5.5309734513274339E-2</v>
      </c>
      <c r="D477" s="7"/>
    </row>
    <row r="478" spans="1:4">
      <c r="A478" s="2" t="s">
        <v>591</v>
      </c>
      <c r="B478" s="7">
        <v>4.9948100801510929E-2</v>
      </c>
      <c r="C478" s="7">
        <v>3.0544181746136573E-2</v>
      </c>
      <c r="D478" s="7"/>
    </row>
    <row r="479" spans="1:4">
      <c r="A479" s="2" t="s">
        <v>304</v>
      </c>
      <c r="B479" s="7">
        <v>4.9557881263999119E-2</v>
      </c>
      <c r="C479" s="7">
        <v>6.0262845066701889E-2</v>
      </c>
      <c r="D479" s="7"/>
    </row>
    <row r="480" spans="1:4">
      <c r="A480" s="2" t="s">
        <v>363</v>
      </c>
      <c r="B480" s="7">
        <v>4.9557881263999119E-2</v>
      </c>
      <c r="C480" s="7">
        <v>7.3471139875842029E-2</v>
      </c>
      <c r="D480" s="7"/>
    </row>
    <row r="481" spans="1:4">
      <c r="A481" s="2" t="s">
        <v>402</v>
      </c>
      <c r="B481" s="7">
        <v>4.9557881263999119E-2</v>
      </c>
      <c r="C481" s="7">
        <v>6.6041474045700696E-2</v>
      </c>
      <c r="D481" s="7"/>
    </row>
    <row r="482" spans="1:4">
      <c r="A482" s="2" t="s">
        <v>466</v>
      </c>
      <c r="B482" s="7">
        <v>4.9557881263999119E-2</v>
      </c>
      <c r="C482" s="7">
        <v>5.861180821555937E-2</v>
      </c>
      <c r="D482" s="7"/>
    </row>
    <row r="483" spans="1:4">
      <c r="A483" s="2" t="s">
        <v>556</v>
      </c>
      <c r="B483" s="7">
        <v>4.9557881263999119E-2</v>
      </c>
      <c r="C483" s="7">
        <v>4.2101439704134193E-2</v>
      </c>
      <c r="D483" s="7"/>
    </row>
    <row r="484" spans="1:4">
      <c r="A484" s="2" t="s">
        <v>430</v>
      </c>
      <c r="B484" s="7">
        <v>4.9167661726487323E-2</v>
      </c>
      <c r="C484" s="7">
        <v>4.7054550257561743E-2</v>
      </c>
      <c r="D484" s="7"/>
    </row>
    <row r="485" spans="1:4">
      <c r="A485" s="2" t="s">
        <v>442</v>
      </c>
      <c r="B485" s="7">
        <v>4.9167661726487323E-2</v>
      </c>
      <c r="C485" s="7">
        <v>6.1913881917844402E-2</v>
      </c>
      <c r="D485" s="7"/>
    </row>
    <row r="486" spans="1:4">
      <c r="A486" s="2" t="s">
        <v>515</v>
      </c>
      <c r="B486" s="7">
        <v>4.877744218897552E-2</v>
      </c>
      <c r="C486" s="7">
        <v>4.2101439704134193E-2</v>
      </c>
      <c r="D486" s="7"/>
    </row>
    <row r="487" spans="1:4">
      <c r="A487" s="2" t="s">
        <v>419</v>
      </c>
      <c r="B487" s="7">
        <v>4.838722265146371E-2</v>
      </c>
      <c r="C487" s="7">
        <v>5.7786289789988114E-2</v>
      </c>
      <c r="D487" s="7"/>
    </row>
    <row r="488" spans="1:4">
      <c r="A488" s="2" t="s">
        <v>421</v>
      </c>
      <c r="B488" s="7">
        <v>4.7997003113951914E-2</v>
      </c>
      <c r="C488" s="7">
        <v>4.1275921278562937E-2</v>
      </c>
      <c r="D488" s="7"/>
    </row>
    <row r="489" spans="1:4">
      <c r="A489" s="2" t="s">
        <v>393</v>
      </c>
      <c r="B489" s="7">
        <v>4.7606783576440104E-2</v>
      </c>
      <c r="C489" s="7">
        <v>7.016906617355699E-2</v>
      </c>
      <c r="D489" s="7"/>
    </row>
    <row r="490" spans="1:4">
      <c r="A490" s="2" t="s">
        <v>540</v>
      </c>
      <c r="B490" s="7">
        <v>4.7606783576440104E-2</v>
      </c>
      <c r="C490" s="7">
        <v>3.7148329150706649E-2</v>
      </c>
      <c r="D490" s="7"/>
    </row>
    <row r="491" spans="1:4">
      <c r="A491" s="2" t="s">
        <v>434</v>
      </c>
      <c r="B491" s="7">
        <v>4.7216564038928301E-2</v>
      </c>
      <c r="C491" s="7">
        <v>3.8799366001849162E-2</v>
      </c>
      <c r="D491" s="7"/>
    </row>
    <row r="492" spans="1:4">
      <c r="A492" s="2" t="s">
        <v>447</v>
      </c>
      <c r="B492" s="7">
        <v>4.7216564038928301E-2</v>
      </c>
      <c r="C492" s="7">
        <v>5.0356623959846782E-2</v>
      </c>
      <c r="D492" s="7"/>
    </row>
    <row r="493" spans="1:4">
      <c r="A493" s="2" t="s">
        <v>462</v>
      </c>
      <c r="B493" s="7">
        <v>4.7216564038928301E-2</v>
      </c>
      <c r="C493" s="7">
        <v>4.9531105534275525E-2</v>
      </c>
      <c r="D493" s="7"/>
    </row>
    <row r="494" spans="1:4">
      <c r="A494" s="2" t="s">
        <v>560</v>
      </c>
      <c r="B494" s="7">
        <v>4.7216564038928301E-2</v>
      </c>
      <c r="C494" s="7">
        <v>3.2195218597279092E-2</v>
      </c>
      <c r="D494" s="7"/>
    </row>
    <row r="495" spans="1:4">
      <c r="A495" s="2" t="s">
        <v>533</v>
      </c>
      <c r="B495" s="7">
        <v>4.7216564038928301E-2</v>
      </c>
      <c r="C495" s="7">
        <v>5.4484216087703083E-2</v>
      </c>
      <c r="D495" s="7"/>
    </row>
    <row r="496" spans="1:4">
      <c r="A496" s="2" t="s">
        <v>423</v>
      </c>
      <c r="B496" s="7">
        <v>4.6826344501416498E-2</v>
      </c>
      <c r="C496" s="7">
        <v>6.1088363492273146E-2</v>
      </c>
      <c r="D496" s="7"/>
    </row>
    <row r="497" spans="1:4">
      <c r="A497" s="2" t="s">
        <v>482</v>
      </c>
      <c r="B497" s="7">
        <v>4.6826344501416498E-2</v>
      </c>
      <c r="C497" s="7">
        <v>4.2101439704134193E-2</v>
      </c>
      <c r="D497" s="7"/>
    </row>
    <row r="498" spans="1:4">
      <c r="A498" s="2" t="s">
        <v>547</v>
      </c>
      <c r="B498" s="7">
        <v>4.6826344501416498E-2</v>
      </c>
      <c r="C498" s="7">
        <v>3.8799366001849162E-2</v>
      </c>
      <c r="D498" s="7"/>
    </row>
    <row r="499" spans="1:4">
      <c r="A499" s="2" t="s">
        <v>522</v>
      </c>
      <c r="B499" s="7">
        <v>4.6826344501416498E-2</v>
      </c>
      <c r="C499" s="7">
        <v>5.4484216087703083E-2</v>
      </c>
      <c r="D499" s="7"/>
    </row>
    <row r="500" spans="1:4">
      <c r="A500" s="2" t="s">
        <v>580</v>
      </c>
      <c r="B500" s="7">
        <v>4.6826344501416498E-2</v>
      </c>
      <c r="C500" s="7">
        <v>3.3846255448421604E-2</v>
      </c>
      <c r="D500" s="7"/>
    </row>
    <row r="501" spans="1:4">
      <c r="A501" s="2" t="s">
        <v>465</v>
      </c>
      <c r="B501" s="7">
        <v>4.6436124963904694E-2</v>
      </c>
      <c r="C501" s="7">
        <v>5.2007660810989301E-2</v>
      </c>
      <c r="D501" s="7"/>
    </row>
    <row r="502" spans="1:4">
      <c r="A502" s="2" t="s">
        <v>414</v>
      </c>
      <c r="B502" s="7">
        <v>4.6436124963904694E-2</v>
      </c>
      <c r="C502" s="7">
        <v>5.0356623959846782E-2</v>
      </c>
      <c r="D502" s="7"/>
    </row>
    <row r="503" spans="1:4">
      <c r="A503" s="2" t="s">
        <v>460</v>
      </c>
      <c r="B503" s="7">
        <v>4.6436124963904694E-2</v>
      </c>
      <c r="C503" s="7">
        <v>4.0450402852991681E-2</v>
      </c>
      <c r="D503" s="7"/>
    </row>
    <row r="504" spans="1:4">
      <c r="A504" s="2" t="s">
        <v>449</v>
      </c>
      <c r="B504" s="7">
        <v>4.6436124963904694E-2</v>
      </c>
      <c r="C504" s="7">
        <v>5.2007660810989301E-2</v>
      </c>
      <c r="D504" s="7"/>
    </row>
    <row r="505" spans="1:4">
      <c r="A505" s="2" t="s">
        <v>521</v>
      </c>
      <c r="B505" s="7">
        <v>4.6436124963904694E-2</v>
      </c>
      <c r="C505" s="7">
        <v>4.3752476555276712E-2</v>
      </c>
      <c r="D505" s="7"/>
    </row>
    <row r="506" spans="1:4">
      <c r="A506" s="2" t="s">
        <v>633</v>
      </c>
      <c r="B506" s="7">
        <v>4.6436124963904694E-2</v>
      </c>
      <c r="C506" s="7">
        <v>2.5591071192709022E-2</v>
      </c>
      <c r="D506" s="7"/>
    </row>
    <row r="507" spans="1:4">
      <c r="A507" s="2" t="s">
        <v>245</v>
      </c>
      <c r="B507" s="7">
        <v>4.6045905426392891E-2</v>
      </c>
      <c r="C507" s="7">
        <v>6.1088363492273146E-2</v>
      </c>
      <c r="D507" s="7"/>
    </row>
    <row r="508" spans="1:4">
      <c r="A508" s="2" t="s">
        <v>436</v>
      </c>
      <c r="B508" s="7">
        <v>4.6045905426392891E-2</v>
      </c>
      <c r="C508" s="7">
        <v>5.4484216087703083E-2</v>
      </c>
      <c r="D508" s="7"/>
    </row>
    <row r="509" spans="1:4">
      <c r="A509" s="2" t="s">
        <v>505</v>
      </c>
      <c r="B509" s="7">
        <v>4.6045905426392891E-2</v>
      </c>
      <c r="C509" s="7">
        <v>3.7973847576277898E-2</v>
      </c>
      <c r="D509" s="7"/>
    </row>
    <row r="510" spans="1:4">
      <c r="A510" s="2" t="s">
        <v>488</v>
      </c>
      <c r="B510" s="7">
        <v>4.6045905426392891E-2</v>
      </c>
      <c r="C510" s="7">
        <v>4.2926958129705456E-2</v>
      </c>
      <c r="D510" s="7"/>
    </row>
    <row r="511" spans="1:4">
      <c r="A511" s="2" t="s">
        <v>503</v>
      </c>
      <c r="B511" s="7">
        <v>4.6045905426392891E-2</v>
      </c>
      <c r="C511" s="7">
        <v>4.2926958129705456E-2</v>
      </c>
      <c r="D511" s="7"/>
    </row>
    <row r="512" spans="1:4">
      <c r="A512" s="2" t="s">
        <v>536</v>
      </c>
      <c r="B512" s="7">
        <v>4.6045905426392891E-2</v>
      </c>
      <c r="C512" s="7">
        <v>4.2101439704134193E-2</v>
      </c>
      <c r="D512" s="7"/>
    </row>
    <row r="513" spans="1:4">
      <c r="A513" s="2" t="s">
        <v>546</v>
      </c>
      <c r="B513" s="7">
        <v>4.6045905426392891E-2</v>
      </c>
      <c r="C513" s="7">
        <v>4.1275921278562937E-2</v>
      </c>
      <c r="D513" s="7"/>
    </row>
    <row r="514" spans="1:4">
      <c r="A514" s="2" t="s">
        <v>576</v>
      </c>
      <c r="B514" s="7">
        <v>4.6045905426392891E-2</v>
      </c>
      <c r="C514" s="7">
        <v>3.6322810725135386E-2</v>
      </c>
      <c r="D514" s="7"/>
    </row>
    <row r="515" spans="1:4">
      <c r="A515" s="2" t="s">
        <v>603</v>
      </c>
      <c r="B515" s="7">
        <v>4.6045905426392891E-2</v>
      </c>
      <c r="C515" s="7">
        <v>4.1275921278562937E-2</v>
      </c>
      <c r="D515" s="7"/>
    </row>
    <row r="516" spans="1:4">
      <c r="A516" s="2" t="s">
        <v>490</v>
      </c>
      <c r="B516" s="7">
        <v>4.5655685888881081E-2</v>
      </c>
      <c r="C516" s="7">
        <v>6.1088363492273146E-2</v>
      </c>
      <c r="D516" s="7"/>
    </row>
    <row r="517" spans="1:4">
      <c r="A517" s="2" t="s">
        <v>572</v>
      </c>
      <c r="B517" s="7">
        <v>4.5655685888881081E-2</v>
      </c>
      <c r="C517" s="7">
        <v>4.2101439704134193E-2</v>
      </c>
      <c r="D517" s="7"/>
    </row>
    <row r="518" spans="1:4">
      <c r="A518" s="2" t="s">
        <v>452</v>
      </c>
      <c r="B518" s="7">
        <v>4.5265466351369278E-2</v>
      </c>
      <c r="C518" s="7">
        <v>4.7880068683133006E-2</v>
      </c>
      <c r="D518" s="7"/>
    </row>
    <row r="519" spans="1:4">
      <c r="A519" s="2" t="s">
        <v>435</v>
      </c>
      <c r="B519" s="7">
        <v>4.5265466351369278E-2</v>
      </c>
      <c r="C519" s="7">
        <v>4.7054550257561743E-2</v>
      </c>
      <c r="D519" s="7"/>
    </row>
    <row r="520" spans="1:4">
      <c r="A520" s="2" t="s">
        <v>523</v>
      </c>
      <c r="B520" s="7">
        <v>4.5265466351369278E-2</v>
      </c>
      <c r="C520" s="7">
        <v>3.9624884427420418E-2</v>
      </c>
      <c r="D520" s="7"/>
    </row>
    <row r="521" spans="1:4">
      <c r="A521" s="2" t="s">
        <v>538</v>
      </c>
      <c r="B521" s="7">
        <v>4.5265466351369278E-2</v>
      </c>
      <c r="C521" s="7">
        <v>3.7148329150706649E-2</v>
      </c>
      <c r="D521" s="7"/>
    </row>
    <row r="522" spans="1:4">
      <c r="A522" s="2" t="s">
        <v>587</v>
      </c>
      <c r="B522" s="7">
        <v>4.5265466351369278E-2</v>
      </c>
      <c r="C522" s="7">
        <v>3.4671773873992867E-2</v>
      </c>
      <c r="D522" s="7"/>
    </row>
    <row r="523" spans="1:4">
      <c r="A523" s="2" t="s">
        <v>370</v>
      </c>
      <c r="B523" s="7">
        <v>4.4875246813857475E-2</v>
      </c>
      <c r="C523" s="7">
        <v>5.7786289789988114E-2</v>
      </c>
      <c r="D523" s="7"/>
    </row>
    <row r="524" spans="1:4">
      <c r="A524" s="2" t="s">
        <v>524</v>
      </c>
      <c r="B524" s="7">
        <v>4.4875246813857475E-2</v>
      </c>
      <c r="C524" s="7">
        <v>5.2833179236560557E-2</v>
      </c>
      <c r="D524" s="7"/>
    </row>
    <row r="525" spans="1:4">
      <c r="A525" s="2" t="s">
        <v>499</v>
      </c>
      <c r="B525" s="7">
        <v>4.4485027276345672E-2</v>
      </c>
      <c r="C525" s="7">
        <v>4.8705587108704269E-2</v>
      </c>
      <c r="D525" s="7"/>
    </row>
    <row r="526" spans="1:4">
      <c r="A526" s="2" t="s">
        <v>615</v>
      </c>
      <c r="B526" s="7">
        <v>4.4485027276345672E-2</v>
      </c>
      <c r="C526" s="7">
        <v>2.3114515915995247E-2</v>
      </c>
      <c r="D526" s="7"/>
    </row>
    <row r="527" spans="1:4">
      <c r="A527" s="2" t="s">
        <v>642</v>
      </c>
      <c r="B527" s="7">
        <v>4.4485027276345672E-2</v>
      </c>
      <c r="C527" s="7">
        <v>3.7148329150706649E-2</v>
      </c>
      <c r="D527" s="7"/>
    </row>
    <row r="528" spans="1:4">
      <c r="A528" s="2" t="s">
        <v>262</v>
      </c>
      <c r="B528" s="7">
        <v>4.4094807738833869E-2</v>
      </c>
      <c r="C528" s="7">
        <v>6.2739400343415672E-2</v>
      </c>
      <c r="D528" s="7"/>
    </row>
    <row r="529" spans="1:4">
      <c r="A529" s="2" t="s">
        <v>494</v>
      </c>
      <c r="B529" s="7">
        <v>4.4094807738833869E-2</v>
      </c>
      <c r="C529" s="7">
        <v>4.5403513406419231E-2</v>
      </c>
      <c r="D529" s="7"/>
    </row>
    <row r="530" spans="1:4">
      <c r="A530" s="2" t="s">
        <v>528</v>
      </c>
      <c r="B530" s="7">
        <v>4.4094807738833869E-2</v>
      </c>
      <c r="C530" s="7">
        <v>4.3752476555276712E-2</v>
      </c>
      <c r="D530" s="7"/>
    </row>
    <row r="531" spans="1:4">
      <c r="A531" s="2" t="s">
        <v>578</v>
      </c>
      <c r="B531" s="7">
        <v>4.4094807738833869E-2</v>
      </c>
      <c r="C531" s="7">
        <v>4.1275921278562937E-2</v>
      </c>
      <c r="D531" s="7"/>
    </row>
    <row r="532" spans="1:4">
      <c r="A532" s="2" t="s">
        <v>439</v>
      </c>
      <c r="B532" s="7">
        <v>4.3704588201322066E-2</v>
      </c>
      <c r="C532" s="7">
        <v>6.3564918768986928E-2</v>
      </c>
      <c r="D532" s="7"/>
    </row>
    <row r="533" spans="1:4">
      <c r="A533" s="2" t="s">
        <v>512</v>
      </c>
      <c r="B533" s="7">
        <v>4.3704588201322066E-2</v>
      </c>
      <c r="C533" s="7">
        <v>5.1182142385418045E-2</v>
      </c>
      <c r="D533" s="7"/>
    </row>
    <row r="534" spans="1:4">
      <c r="A534" s="2" t="s">
        <v>548</v>
      </c>
      <c r="B534" s="7">
        <v>4.3704588201322066E-2</v>
      </c>
      <c r="C534" s="7">
        <v>4.7880068683133006E-2</v>
      </c>
      <c r="D534" s="7"/>
    </row>
    <row r="535" spans="1:4">
      <c r="A535" s="2" t="s">
        <v>661</v>
      </c>
      <c r="B535" s="7">
        <v>4.3704588201322066E-2</v>
      </c>
      <c r="C535" s="7">
        <v>3.4671773873992867E-2</v>
      </c>
      <c r="D535" s="7"/>
    </row>
    <row r="536" spans="1:4">
      <c r="A536" s="2" t="s">
        <v>651</v>
      </c>
      <c r="B536" s="7">
        <v>4.3704588201322066E-2</v>
      </c>
      <c r="C536" s="7">
        <v>3.5497292299564123E-2</v>
      </c>
      <c r="D536" s="7"/>
    </row>
    <row r="537" spans="1:4">
      <c r="A537" s="2" t="s">
        <v>723</v>
      </c>
      <c r="B537" s="7">
        <v>4.3704588201322066E-2</v>
      </c>
      <c r="C537" s="7">
        <v>2.3940034341566503E-2</v>
      </c>
      <c r="D537" s="7"/>
    </row>
    <row r="538" spans="1:4">
      <c r="A538" s="2" t="s">
        <v>477</v>
      </c>
      <c r="B538" s="7">
        <v>4.3314368663810256E-2</v>
      </c>
      <c r="C538" s="7">
        <v>4.8705587108704269E-2</v>
      </c>
      <c r="D538" s="7"/>
    </row>
    <row r="539" spans="1:4">
      <c r="A539" s="2" t="s">
        <v>617</v>
      </c>
      <c r="B539" s="7">
        <v>4.3314368663810256E-2</v>
      </c>
      <c r="C539" s="7">
        <v>4.1275921278562937E-2</v>
      </c>
      <c r="D539" s="7"/>
    </row>
    <row r="540" spans="1:4">
      <c r="A540" s="2" t="s">
        <v>624</v>
      </c>
      <c r="B540" s="7">
        <v>4.3314368663810256E-2</v>
      </c>
      <c r="C540" s="7">
        <v>4.0450402852991681E-2</v>
      </c>
      <c r="D540" s="7"/>
    </row>
    <row r="541" spans="1:4">
      <c r="A541" s="2" t="s">
        <v>618</v>
      </c>
      <c r="B541" s="7">
        <v>4.3314368663810256E-2</v>
      </c>
      <c r="C541" s="7">
        <v>3.7148329150706649E-2</v>
      </c>
      <c r="D541" s="7"/>
    </row>
    <row r="542" spans="1:4">
      <c r="A542" s="2" t="s">
        <v>612</v>
      </c>
      <c r="B542" s="7">
        <v>4.3314368663810256E-2</v>
      </c>
      <c r="C542" s="7">
        <v>3.7148329150706649E-2</v>
      </c>
      <c r="D542" s="7"/>
    </row>
    <row r="543" spans="1:4">
      <c r="A543" s="2" t="s">
        <v>551</v>
      </c>
      <c r="B543" s="7">
        <v>4.292414912629846E-2</v>
      </c>
      <c r="C543" s="7">
        <v>5.2833179236560557E-2</v>
      </c>
      <c r="D543" s="7"/>
    </row>
    <row r="544" spans="1:4">
      <c r="A544" s="2" t="s">
        <v>620</v>
      </c>
      <c r="B544" s="7">
        <v>4.292414912629846E-2</v>
      </c>
      <c r="C544" s="7">
        <v>2.8893144894994057E-2</v>
      </c>
      <c r="D544" s="7"/>
    </row>
    <row r="545" spans="1:4">
      <c r="A545" s="2" t="s">
        <v>357</v>
      </c>
      <c r="B545" s="7">
        <v>4.2533929588786649E-2</v>
      </c>
      <c r="C545" s="7">
        <v>5.861180821555937E-2</v>
      </c>
      <c r="D545" s="7"/>
    </row>
    <row r="546" spans="1:4">
      <c r="A546" s="2" t="s">
        <v>667</v>
      </c>
      <c r="B546" s="7">
        <v>4.2533929588786649E-2</v>
      </c>
      <c r="C546" s="7">
        <v>2.5591071192709022E-2</v>
      </c>
      <c r="D546" s="7"/>
    </row>
    <row r="547" spans="1:4">
      <c r="A547" s="2" t="s">
        <v>641</v>
      </c>
      <c r="B547" s="7">
        <v>4.2533929588786649E-2</v>
      </c>
      <c r="C547" s="7">
        <v>3.7148329150706649E-2</v>
      </c>
      <c r="D547" s="7"/>
    </row>
    <row r="548" spans="1:4">
      <c r="A548" s="2" t="s">
        <v>658</v>
      </c>
      <c r="B548" s="7">
        <v>4.2533929588786649E-2</v>
      </c>
      <c r="C548" s="7">
        <v>3.3846255448421604E-2</v>
      </c>
      <c r="D548" s="7"/>
    </row>
    <row r="549" spans="1:4">
      <c r="A549" s="2" t="s">
        <v>574</v>
      </c>
      <c r="B549" s="7">
        <v>4.2143710051274846E-2</v>
      </c>
      <c r="C549" s="7">
        <v>3.7148329150706649E-2</v>
      </c>
      <c r="D549" s="7"/>
    </row>
    <row r="550" spans="1:4">
      <c r="A550" s="2" t="s">
        <v>429</v>
      </c>
      <c r="B550" s="7">
        <v>4.1753490513763043E-2</v>
      </c>
      <c r="C550" s="7">
        <v>5.4484216087703083E-2</v>
      </c>
      <c r="D550" s="7"/>
    </row>
    <row r="551" spans="1:4">
      <c r="A551" s="2" t="s">
        <v>507</v>
      </c>
      <c r="B551" s="7">
        <v>4.1753490513763043E-2</v>
      </c>
      <c r="C551" s="7">
        <v>4.7880068683133006E-2</v>
      </c>
      <c r="D551" s="7"/>
    </row>
    <row r="552" spans="1:4">
      <c r="A552" s="2" t="s">
        <v>604</v>
      </c>
      <c r="B552" s="7">
        <v>4.1753490513763043E-2</v>
      </c>
      <c r="C552" s="7">
        <v>3.3020737022850348E-2</v>
      </c>
      <c r="D552" s="7"/>
    </row>
    <row r="553" spans="1:4">
      <c r="A553" s="2" t="s">
        <v>699</v>
      </c>
      <c r="B553" s="7">
        <v>4.1753490513763043E-2</v>
      </c>
      <c r="C553" s="7">
        <v>3.0544181746136573E-2</v>
      </c>
      <c r="D553" s="7"/>
    </row>
    <row r="554" spans="1:4">
      <c r="A554" s="2" t="s">
        <v>351</v>
      </c>
      <c r="B554" s="7">
        <v>4.136327097625124E-2</v>
      </c>
      <c r="C554" s="7">
        <v>4.9531105534275525E-2</v>
      </c>
      <c r="D554" s="7"/>
    </row>
    <row r="555" spans="1:4">
      <c r="A555" s="2" t="s">
        <v>573</v>
      </c>
      <c r="B555" s="7">
        <v>4.136327097625124E-2</v>
      </c>
      <c r="C555" s="7">
        <v>3.5497292299564123E-2</v>
      </c>
      <c r="D555" s="7"/>
    </row>
    <row r="556" spans="1:4">
      <c r="A556" s="2" t="s">
        <v>635</v>
      </c>
      <c r="B556" s="7">
        <v>4.136327097625124E-2</v>
      </c>
      <c r="C556" s="7">
        <v>4.0450402852991681E-2</v>
      </c>
      <c r="D556" s="7"/>
    </row>
    <row r="557" spans="1:4">
      <c r="A557" s="2" t="s">
        <v>681</v>
      </c>
      <c r="B557" s="7">
        <v>4.136327097625124E-2</v>
      </c>
      <c r="C557" s="7">
        <v>3.2195218597279092E-2</v>
      </c>
      <c r="D557" s="7"/>
    </row>
    <row r="558" spans="1:4">
      <c r="A558" s="2" t="s">
        <v>416</v>
      </c>
      <c r="B558" s="7">
        <v>4.0973051438739437E-2</v>
      </c>
      <c r="C558" s="7">
        <v>3.9624884427420418E-2</v>
      </c>
      <c r="D558" s="7"/>
    </row>
    <row r="559" spans="1:4">
      <c r="A559" s="2" t="s">
        <v>495</v>
      </c>
      <c r="B559" s="7">
        <v>4.0973051438739437E-2</v>
      </c>
      <c r="C559" s="7">
        <v>5.7786289789988114E-2</v>
      </c>
      <c r="D559" s="7"/>
    </row>
    <row r="560" spans="1:4">
      <c r="A560" s="2" t="s">
        <v>567</v>
      </c>
      <c r="B560" s="7">
        <v>4.0973051438739437E-2</v>
      </c>
      <c r="C560" s="7">
        <v>4.2101439704134193E-2</v>
      </c>
      <c r="D560" s="7"/>
    </row>
    <row r="561" spans="1:4">
      <c r="A561" s="2" t="s">
        <v>571</v>
      </c>
      <c r="B561" s="7">
        <v>4.0973051438739437E-2</v>
      </c>
      <c r="C561" s="7">
        <v>4.2926958129705456E-2</v>
      </c>
      <c r="D561" s="7"/>
    </row>
    <row r="562" spans="1:4">
      <c r="A562" s="2" t="s">
        <v>532</v>
      </c>
      <c r="B562" s="7">
        <v>4.0973051438739437E-2</v>
      </c>
      <c r="C562" s="7">
        <v>4.5403513406419231E-2</v>
      </c>
      <c r="D562" s="7"/>
    </row>
    <row r="563" spans="1:4">
      <c r="A563" s="2" t="s">
        <v>552</v>
      </c>
      <c r="B563" s="7">
        <v>4.0973051438739437E-2</v>
      </c>
      <c r="C563" s="7">
        <v>3.7973847576277898E-2</v>
      </c>
      <c r="D563" s="7"/>
    </row>
    <row r="564" spans="1:4">
      <c r="A564" s="2" t="s">
        <v>424</v>
      </c>
      <c r="B564" s="7">
        <v>4.0582831901227627E-2</v>
      </c>
      <c r="C564" s="7">
        <v>5.5309734513274339E-2</v>
      </c>
      <c r="D564" s="7"/>
    </row>
    <row r="565" spans="1:4">
      <c r="A565" s="2" t="s">
        <v>596</v>
      </c>
      <c r="B565" s="7">
        <v>4.0582831901227627E-2</v>
      </c>
      <c r="C565" s="7">
        <v>3.9624884427420418E-2</v>
      </c>
      <c r="D565" s="7"/>
    </row>
    <row r="566" spans="1:4">
      <c r="A566" s="2" t="s">
        <v>583</v>
      </c>
      <c r="B566" s="7">
        <v>4.0582831901227627E-2</v>
      </c>
      <c r="C566" s="7">
        <v>3.8799366001849162E-2</v>
      </c>
      <c r="D566" s="7"/>
    </row>
    <row r="567" spans="1:4">
      <c r="A567" s="2" t="s">
        <v>582</v>
      </c>
      <c r="B567" s="7">
        <v>4.0582831901227627E-2</v>
      </c>
      <c r="C567" s="7">
        <v>3.7148329150706649E-2</v>
      </c>
      <c r="D567" s="7"/>
    </row>
    <row r="568" spans="1:4">
      <c r="A568" s="2" t="s">
        <v>539</v>
      </c>
      <c r="B568" s="7">
        <v>4.0582831901227627E-2</v>
      </c>
      <c r="C568" s="7">
        <v>5.2007660810989301E-2</v>
      </c>
      <c r="D568" s="7"/>
    </row>
    <row r="569" spans="1:4">
      <c r="A569" s="2" t="s">
        <v>606</v>
      </c>
      <c r="B569" s="7">
        <v>4.0582831901227627E-2</v>
      </c>
      <c r="C569" s="7">
        <v>4.2101439704134193E-2</v>
      </c>
      <c r="D569" s="7"/>
    </row>
    <row r="570" spans="1:4">
      <c r="A570" s="2" t="s">
        <v>303</v>
      </c>
      <c r="B570" s="7">
        <v>4.0192612363715831E-2</v>
      </c>
      <c r="C570" s="7">
        <v>3.6322810725135386E-2</v>
      </c>
      <c r="D570" s="7"/>
    </row>
    <row r="571" spans="1:4">
      <c r="A571" s="2" t="s">
        <v>516</v>
      </c>
      <c r="B571" s="7">
        <v>4.0192612363715831E-2</v>
      </c>
      <c r="C571" s="7">
        <v>5.0356623959846782E-2</v>
      </c>
      <c r="D571" s="7"/>
    </row>
    <row r="572" spans="1:4">
      <c r="A572" s="2" t="s">
        <v>575</v>
      </c>
      <c r="B572" s="7">
        <v>4.0192612363715831E-2</v>
      </c>
      <c r="C572" s="7">
        <v>5.1182142385418045E-2</v>
      </c>
      <c r="D572" s="7"/>
    </row>
    <row r="573" spans="1:4">
      <c r="A573" s="2" t="s">
        <v>607</v>
      </c>
      <c r="B573" s="7">
        <v>4.0192612363715831E-2</v>
      </c>
      <c r="C573" s="7">
        <v>4.3752476555276712E-2</v>
      </c>
      <c r="D573" s="7"/>
    </row>
    <row r="574" spans="1:4">
      <c r="A574" s="2" t="s">
        <v>549</v>
      </c>
      <c r="B574" s="7">
        <v>3.9802392826204021E-2</v>
      </c>
      <c r="C574" s="7">
        <v>4.5403513406419231E-2</v>
      </c>
      <c r="D574" s="7"/>
    </row>
    <row r="575" spans="1:4">
      <c r="A575" s="2" t="s">
        <v>558</v>
      </c>
      <c r="B575" s="7">
        <v>3.9802392826204021E-2</v>
      </c>
      <c r="C575" s="7">
        <v>5.0356623959846782E-2</v>
      </c>
      <c r="D575" s="7"/>
    </row>
    <row r="576" spans="1:4">
      <c r="A576" s="2" t="s">
        <v>655</v>
      </c>
      <c r="B576" s="7">
        <v>3.9802392826204021E-2</v>
      </c>
      <c r="C576" s="7">
        <v>3.3846255448421604E-2</v>
      </c>
      <c r="D576" s="7"/>
    </row>
    <row r="577" spans="1:4">
      <c r="A577" s="2" t="s">
        <v>747</v>
      </c>
      <c r="B577" s="7">
        <v>3.9802392826204021E-2</v>
      </c>
      <c r="C577" s="7">
        <v>2.9718663320565313E-2</v>
      </c>
      <c r="D577" s="7"/>
    </row>
    <row r="578" spans="1:4">
      <c r="A578" s="2" t="s">
        <v>529</v>
      </c>
      <c r="B578" s="7">
        <v>3.9412173288692218E-2</v>
      </c>
      <c r="C578" s="7">
        <v>4.7054550257561743E-2</v>
      </c>
      <c r="D578" s="7"/>
    </row>
    <row r="579" spans="1:4">
      <c r="A579" s="2" t="s">
        <v>630</v>
      </c>
      <c r="B579" s="7">
        <v>3.9412173288692218E-2</v>
      </c>
      <c r="C579" s="7">
        <v>4.5403513406419231E-2</v>
      </c>
      <c r="D579" s="7"/>
    </row>
    <row r="580" spans="1:4">
      <c r="A580" s="2" t="s">
        <v>531</v>
      </c>
      <c r="B580" s="7">
        <v>3.9021953751180415E-2</v>
      </c>
      <c r="C580" s="7">
        <v>4.8705587108704269E-2</v>
      </c>
      <c r="D580" s="7"/>
    </row>
    <row r="581" spans="1:4">
      <c r="A581" s="2" t="s">
        <v>601</v>
      </c>
      <c r="B581" s="7">
        <v>3.9021953751180415E-2</v>
      </c>
      <c r="C581" s="7">
        <v>4.0450402852991681E-2</v>
      </c>
      <c r="D581" s="7"/>
    </row>
    <row r="582" spans="1:4">
      <c r="A582" s="2" t="s">
        <v>648</v>
      </c>
      <c r="B582" s="7">
        <v>3.9021953751180415E-2</v>
      </c>
      <c r="C582" s="7">
        <v>4.1275921278562937E-2</v>
      </c>
      <c r="D582" s="7"/>
    </row>
    <row r="583" spans="1:4">
      <c r="A583" s="2" t="s">
        <v>645</v>
      </c>
      <c r="B583" s="7">
        <v>3.9021953751180415E-2</v>
      </c>
      <c r="C583" s="7">
        <v>2.9718663320565313E-2</v>
      </c>
      <c r="D583" s="7"/>
    </row>
    <row r="584" spans="1:4">
      <c r="A584" s="2" t="s">
        <v>446</v>
      </c>
      <c r="B584" s="7">
        <v>3.8631734213668611E-2</v>
      </c>
      <c r="C584" s="7">
        <v>4.3752476555276712E-2</v>
      </c>
      <c r="D584" s="7"/>
    </row>
    <row r="585" spans="1:4">
      <c r="A585" s="2" t="s">
        <v>504</v>
      </c>
      <c r="B585" s="7">
        <v>3.8631734213668611E-2</v>
      </c>
      <c r="C585" s="7">
        <v>5.2007660810989301E-2</v>
      </c>
      <c r="D585" s="7"/>
    </row>
    <row r="586" spans="1:4">
      <c r="A586" s="2" t="s">
        <v>577</v>
      </c>
      <c r="B586" s="7">
        <v>3.8631734213668611E-2</v>
      </c>
      <c r="C586" s="7">
        <v>3.0544181746136573E-2</v>
      </c>
      <c r="D586" s="7"/>
    </row>
    <row r="587" spans="1:4">
      <c r="A587" s="2" t="s">
        <v>570</v>
      </c>
      <c r="B587" s="7">
        <v>3.8631734213668611E-2</v>
      </c>
      <c r="C587" s="7">
        <v>4.6229031831990494E-2</v>
      </c>
      <c r="D587" s="7"/>
    </row>
    <row r="588" spans="1:4">
      <c r="A588" s="2" t="s">
        <v>619</v>
      </c>
      <c r="B588" s="7">
        <v>3.8631734213668611E-2</v>
      </c>
      <c r="C588" s="7">
        <v>3.4671773873992867E-2</v>
      </c>
      <c r="D588" s="7"/>
    </row>
    <row r="589" spans="1:4">
      <c r="A589" s="2" t="s">
        <v>569</v>
      </c>
      <c r="B589" s="7">
        <v>3.8631734213668611E-2</v>
      </c>
      <c r="C589" s="7">
        <v>4.2101439704134193E-2</v>
      </c>
      <c r="D589" s="7"/>
    </row>
    <row r="590" spans="1:4">
      <c r="A590" s="2" t="s">
        <v>621</v>
      </c>
      <c r="B590" s="7">
        <v>3.8631734213668611E-2</v>
      </c>
      <c r="C590" s="7">
        <v>3.6322810725135386E-2</v>
      </c>
      <c r="D590" s="7"/>
    </row>
    <row r="591" spans="1:4">
      <c r="A591" s="2" t="s">
        <v>590</v>
      </c>
      <c r="B591" s="7">
        <v>3.8631734213668611E-2</v>
      </c>
      <c r="C591" s="7">
        <v>4.5403513406419231E-2</v>
      </c>
      <c r="D591" s="7"/>
    </row>
    <row r="592" spans="1:4">
      <c r="A592" s="2" t="s">
        <v>637</v>
      </c>
      <c r="B592" s="7">
        <v>3.8631734213668611E-2</v>
      </c>
      <c r="C592" s="7">
        <v>2.9718663320565313E-2</v>
      </c>
      <c r="D592" s="7"/>
    </row>
    <row r="593" spans="1:4">
      <c r="A593" s="2" t="s">
        <v>616</v>
      </c>
      <c r="B593" s="7">
        <v>3.8631734213668611E-2</v>
      </c>
      <c r="C593" s="7">
        <v>3.2195218597279092E-2</v>
      </c>
      <c r="D593" s="7"/>
    </row>
    <row r="594" spans="1:4">
      <c r="A594" s="2" t="s">
        <v>628</v>
      </c>
      <c r="B594" s="7">
        <v>3.8631734213668611E-2</v>
      </c>
      <c r="C594" s="7">
        <v>4.2101439704134193E-2</v>
      </c>
      <c r="D594" s="7"/>
    </row>
    <row r="595" spans="1:4">
      <c r="A595" s="2" t="s">
        <v>700</v>
      </c>
      <c r="B595" s="7">
        <v>3.8631734213668611E-2</v>
      </c>
      <c r="C595" s="7">
        <v>2.1463479064852728E-2</v>
      </c>
      <c r="D595" s="7"/>
    </row>
    <row r="596" spans="1:4">
      <c r="A596" s="2" t="s">
        <v>426</v>
      </c>
      <c r="B596" s="7">
        <v>3.8241514676156808E-2</v>
      </c>
      <c r="C596" s="7">
        <v>6.1088363492273146E-2</v>
      </c>
      <c r="D596" s="7"/>
    </row>
    <row r="597" spans="1:4">
      <c r="A597" s="2" t="s">
        <v>544</v>
      </c>
      <c r="B597" s="7">
        <v>3.8241514676156808E-2</v>
      </c>
      <c r="C597" s="7">
        <v>4.0450402852991681E-2</v>
      </c>
      <c r="D597" s="7"/>
    </row>
    <row r="598" spans="1:4">
      <c r="A598" s="2" t="s">
        <v>554</v>
      </c>
      <c r="B598" s="7">
        <v>3.8241514676156808E-2</v>
      </c>
      <c r="C598" s="7">
        <v>4.6229031831990494E-2</v>
      </c>
      <c r="D598" s="7"/>
    </row>
    <row r="599" spans="1:4">
      <c r="A599" s="2" t="s">
        <v>626</v>
      </c>
      <c r="B599" s="7">
        <v>3.8241514676156808E-2</v>
      </c>
      <c r="C599" s="7">
        <v>3.7973847576277898E-2</v>
      </c>
      <c r="D599" s="7"/>
    </row>
    <row r="600" spans="1:4">
      <c r="A600" s="2" t="s">
        <v>520</v>
      </c>
      <c r="B600" s="7">
        <v>3.7851295138644998E-2</v>
      </c>
      <c r="C600" s="7">
        <v>4.2101439704134193E-2</v>
      </c>
      <c r="D600" s="7"/>
    </row>
    <row r="601" spans="1:4">
      <c r="A601" s="2" t="s">
        <v>566</v>
      </c>
      <c r="B601" s="7">
        <v>3.7851295138644998E-2</v>
      </c>
      <c r="C601" s="7">
        <v>4.3752476555276712E-2</v>
      </c>
      <c r="D601" s="7"/>
    </row>
    <row r="602" spans="1:4">
      <c r="A602" s="2" t="s">
        <v>614</v>
      </c>
      <c r="B602" s="7">
        <v>3.7851295138644998E-2</v>
      </c>
      <c r="C602" s="7">
        <v>3.8799366001849162E-2</v>
      </c>
      <c r="D602" s="7"/>
    </row>
    <row r="603" spans="1:4">
      <c r="A603" s="2" t="s">
        <v>706</v>
      </c>
      <c r="B603" s="7">
        <v>3.7851295138644998E-2</v>
      </c>
      <c r="C603" s="7">
        <v>2.7242108043851541E-2</v>
      </c>
      <c r="D603" s="7"/>
    </row>
    <row r="604" spans="1:4">
      <c r="A604" s="2" t="s">
        <v>593</v>
      </c>
      <c r="B604" s="7">
        <v>3.7851295138644998E-2</v>
      </c>
      <c r="C604" s="7">
        <v>4.5403513406419231E-2</v>
      </c>
      <c r="D604" s="7"/>
    </row>
    <row r="605" spans="1:4">
      <c r="A605" s="2" t="s">
        <v>669</v>
      </c>
      <c r="B605" s="7">
        <v>3.7851295138644998E-2</v>
      </c>
      <c r="C605" s="7">
        <v>3.5497292299564123E-2</v>
      </c>
      <c r="D605" s="7"/>
    </row>
    <row r="606" spans="1:4">
      <c r="A606" s="2" t="s">
        <v>673</v>
      </c>
      <c r="B606" s="7">
        <v>3.7851295138644998E-2</v>
      </c>
      <c r="C606" s="7">
        <v>4.9531105534275525E-2</v>
      </c>
      <c r="D606" s="7"/>
    </row>
    <row r="607" spans="1:4">
      <c r="A607" s="2" t="s">
        <v>559</v>
      </c>
      <c r="B607" s="7">
        <v>3.7461075601133195E-2</v>
      </c>
      <c r="C607" s="7">
        <v>3.7973847576277898E-2</v>
      </c>
      <c r="D607" s="7"/>
    </row>
    <row r="608" spans="1:4">
      <c r="A608" s="2" t="s">
        <v>600</v>
      </c>
      <c r="B608" s="7">
        <v>3.7461075601133195E-2</v>
      </c>
      <c r="C608" s="7">
        <v>3.3020737022850348E-2</v>
      </c>
      <c r="D608" s="7"/>
    </row>
    <row r="609" spans="1:4">
      <c r="A609" s="2" t="s">
        <v>638</v>
      </c>
      <c r="B609" s="7">
        <v>3.7461075601133195E-2</v>
      </c>
      <c r="C609" s="7">
        <v>4.2926958129705456E-2</v>
      </c>
      <c r="D609" s="7"/>
    </row>
    <row r="610" spans="1:4">
      <c r="A610" s="2" t="s">
        <v>584</v>
      </c>
      <c r="B610" s="7">
        <v>3.7461075601133195E-2</v>
      </c>
      <c r="C610" s="7">
        <v>5.4484216087703083E-2</v>
      </c>
      <c r="D610" s="7"/>
    </row>
    <row r="611" spans="1:4">
      <c r="A611" s="2" t="s">
        <v>623</v>
      </c>
      <c r="B611" s="7">
        <v>3.7461075601133195E-2</v>
      </c>
      <c r="C611" s="7">
        <v>3.9624884427420418E-2</v>
      </c>
      <c r="D611" s="7"/>
    </row>
    <row r="612" spans="1:4">
      <c r="A612" s="2" t="s">
        <v>649</v>
      </c>
      <c r="B612" s="7">
        <v>3.7461075601133195E-2</v>
      </c>
      <c r="C612" s="7">
        <v>4.4577994980847975E-2</v>
      </c>
      <c r="D612" s="7"/>
    </row>
    <row r="613" spans="1:4">
      <c r="A613" s="2" t="s">
        <v>801</v>
      </c>
      <c r="B613" s="7">
        <v>3.7461075601133195E-2</v>
      </c>
      <c r="C613" s="7">
        <v>1.7335886936996434E-2</v>
      </c>
      <c r="D613" s="7"/>
    </row>
    <row r="614" spans="1:4">
      <c r="A614" s="2" t="s">
        <v>565</v>
      </c>
      <c r="B614" s="7">
        <v>3.7070856063621392E-2</v>
      </c>
      <c r="C614" s="7">
        <v>4.2101439704134193E-2</v>
      </c>
      <c r="D614" s="7"/>
    </row>
    <row r="615" spans="1:4">
      <c r="A615" s="2" t="s">
        <v>592</v>
      </c>
      <c r="B615" s="7">
        <v>3.7070856063621392E-2</v>
      </c>
      <c r="C615" s="7">
        <v>4.3752476555276712E-2</v>
      </c>
      <c r="D615" s="7"/>
    </row>
    <row r="616" spans="1:4">
      <c r="A616" s="2" t="s">
        <v>717</v>
      </c>
      <c r="B616" s="7">
        <v>3.7070856063621392E-2</v>
      </c>
      <c r="C616" s="7">
        <v>2.4765552767137763E-2</v>
      </c>
      <c r="D616" s="7"/>
    </row>
    <row r="617" spans="1:4">
      <c r="A617" s="2" t="s">
        <v>780</v>
      </c>
      <c r="B617" s="7">
        <v>3.7070856063621392E-2</v>
      </c>
      <c r="C617" s="7">
        <v>1.7335886936996434E-2</v>
      </c>
      <c r="D617" s="7"/>
    </row>
    <row r="618" spans="1:4">
      <c r="A618" s="2" t="s">
        <v>356</v>
      </c>
      <c r="B618" s="7">
        <v>3.6680636526109589E-2</v>
      </c>
      <c r="C618" s="7">
        <v>4.9531105534275525E-2</v>
      </c>
      <c r="D618" s="7"/>
    </row>
    <row r="619" spans="1:4">
      <c r="A619" s="2" t="s">
        <v>545</v>
      </c>
      <c r="B619" s="7">
        <v>3.6680636526109589E-2</v>
      </c>
      <c r="C619" s="7">
        <v>4.7054550257561743E-2</v>
      </c>
      <c r="D619" s="7"/>
    </row>
    <row r="620" spans="1:4">
      <c r="A620" s="2" t="s">
        <v>555</v>
      </c>
      <c r="B620" s="7">
        <v>3.6680636526109589E-2</v>
      </c>
      <c r="C620" s="7">
        <v>3.3846255448421604E-2</v>
      </c>
      <c r="D620" s="7"/>
    </row>
    <row r="621" spans="1:4">
      <c r="A621" s="2" t="s">
        <v>625</v>
      </c>
      <c r="B621" s="7">
        <v>3.6680636526109589E-2</v>
      </c>
      <c r="C621" s="7">
        <v>3.8799366001849162E-2</v>
      </c>
      <c r="D621" s="7"/>
    </row>
    <row r="622" spans="1:4">
      <c r="A622" s="2" t="s">
        <v>613</v>
      </c>
      <c r="B622" s="7">
        <v>3.6680636526109589E-2</v>
      </c>
      <c r="C622" s="7">
        <v>3.9624884427420418E-2</v>
      </c>
      <c r="D622" s="7"/>
    </row>
    <row r="623" spans="1:4">
      <c r="A623" s="2" t="s">
        <v>731</v>
      </c>
      <c r="B623" s="7">
        <v>3.6680636526109589E-2</v>
      </c>
      <c r="C623" s="7">
        <v>1.6510368511425174E-2</v>
      </c>
      <c r="D623" s="7"/>
    </row>
    <row r="624" spans="1:4">
      <c r="A624" s="2" t="s">
        <v>653</v>
      </c>
      <c r="B624" s="7">
        <v>3.6680636526109589E-2</v>
      </c>
      <c r="C624" s="7">
        <v>3.3020737022850348E-2</v>
      </c>
      <c r="D624" s="7"/>
    </row>
    <row r="625" spans="1:4">
      <c r="A625" s="2" t="s">
        <v>737</v>
      </c>
      <c r="B625" s="7">
        <v>3.6680636526109589E-2</v>
      </c>
      <c r="C625" s="7">
        <v>2.4765552767137763E-2</v>
      </c>
      <c r="D625" s="7"/>
    </row>
    <row r="626" spans="1:4">
      <c r="A626" s="2" t="s">
        <v>598</v>
      </c>
      <c r="B626" s="7">
        <v>3.6290416988597786E-2</v>
      </c>
      <c r="C626" s="7">
        <v>3.0544181746136573E-2</v>
      </c>
      <c r="D626" s="7"/>
    </row>
    <row r="627" spans="1:4">
      <c r="A627" s="2" t="s">
        <v>599</v>
      </c>
      <c r="B627" s="7">
        <v>3.6290416988597786E-2</v>
      </c>
      <c r="C627" s="7">
        <v>4.5403513406419231E-2</v>
      </c>
      <c r="D627" s="7"/>
    </row>
    <row r="628" spans="1:4">
      <c r="A628" s="2" t="s">
        <v>662</v>
      </c>
      <c r="B628" s="7">
        <v>3.6290416988597786E-2</v>
      </c>
      <c r="C628" s="7">
        <v>2.3940034341566503E-2</v>
      </c>
      <c r="D628" s="7"/>
    </row>
    <row r="629" spans="1:4">
      <c r="A629" s="2" t="s">
        <v>632</v>
      </c>
      <c r="B629" s="7">
        <v>3.6290416988597786E-2</v>
      </c>
      <c r="C629" s="7">
        <v>3.6322810725135386E-2</v>
      </c>
      <c r="D629" s="7"/>
    </row>
    <row r="630" spans="1:4">
      <c r="A630" s="2" t="s">
        <v>755</v>
      </c>
      <c r="B630" s="7">
        <v>3.6290416988597786E-2</v>
      </c>
      <c r="C630" s="7">
        <v>1.8986923788138949E-2</v>
      </c>
      <c r="D630" s="7"/>
    </row>
    <row r="631" spans="1:4">
      <c r="A631" s="2" t="s">
        <v>675</v>
      </c>
      <c r="B631" s="7">
        <v>3.6290416988597786E-2</v>
      </c>
      <c r="C631" s="7">
        <v>4.4577994980847975E-2</v>
      </c>
      <c r="D631" s="7"/>
    </row>
    <row r="632" spans="1:4">
      <c r="A632" s="2" t="s">
        <v>481</v>
      </c>
      <c r="B632" s="7">
        <v>3.5900197451085983E-2</v>
      </c>
      <c r="C632" s="7">
        <v>4.3752476555276712E-2</v>
      </c>
      <c r="D632" s="7"/>
    </row>
    <row r="633" spans="1:4">
      <c r="A633" s="2" t="s">
        <v>588</v>
      </c>
      <c r="B633" s="7">
        <v>3.5900197451085983E-2</v>
      </c>
      <c r="C633" s="7">
        <v>2.8067626469422794E-2</v>
      </c>
      <c r="D633" s="7"/>
    </row>
    <row r="634" spans="1:4">
      <c r="A634" s="2" t="s">
        <v>663</v>
      </c>
      <c r="B634" s="7">
        <v>3.5900197451085983E-2</v>
      </c>
      <c r="C634" s="7">
        <v>4.1275921278562937E-2</v>
      </c>
      <c r="D634" s="7"/>
    </row>
    <row r="635" spans="1:4">
      <c r="A635" s="2" t="s">
        <v>656</v>
      </c>
      <c r="B635" s="7">
        <v>3.5900197451085983E-2</v>
      </c>
      <c r="C635" s="7">
        <v>4.1275921278562937E-2</v>
      </c>
      <c r="D635" s="7"/>
    </row>
    <row r="636" spans="1:4">
      <c r="A636" s="2" t="s">
        <v>707</v>
      </c>
      <c r="B636" s="7">
        <v>3.5900197451085983E-2</v>
      </c>
      <c r="C636" s="7">
        <v>3.1369700171707836E-2</v>
      </c>
      <c r="D636" s="7"/>
    </row>
    <row r="637" spans="1:4">
      <c r="A637" s="2" t="s">
        <v>720</v>
      </c>
      <c r="B637" s="7">
        <v>3.5900197451085983E-2</v>
      </c>
      <c r="C637" s="7">
        <v>2.9718663320565313E-2</v>
      </c>
      <c r="D637" s="7"/>
    </row>
    <row r="638" spans="1:4">
      <c r="A638" s="2" t="s">
        <v>689</v>
      </c>
      <c r="B638" s="7">
        <v>3.5900197451085983E-2</v>
      </c>
      <c r="C638" s="7">
        <v>3.3020737022850348E-2</v>
      </c>
      <c r="D638" s="7"/>
    </row>
    <row r="639" spans="1:4">
      <c r="A639" s="2" t="s">
        <v>742</v>
      </c>
      <c r="B639" s="7">
        <v>3.5900197451085983E-2</v>
      </c>
      <c r="C639" s="7">
        <v>3.4671773873992867E-2</v>
      </c>
      <c r="D639" s="7"/>
    </row>
    <row r="640" spans="1:4">
      <c r="A640" s="2" t="s">
        <v>541</v>
      </c>
      <c r="B640" s="7">
        <v>3.5509977913574173E-2</v>
      </c>
      <c r="C640" s="7">
        <v>5.7786289789988114E-2</v>
      </c>
      <c r="D640" s="7"/>
    </row>
    <row r="641" spans="1:4">
      <c r="A641" s="2" t="s">
        <v>527</v>
      </c>
      <c r="B641" s="7">
        <v>3.5509977913574173E-2</v>
      </c>
      <c r="C641" s="7">
        <v>4.6229031831990494E-2</v>
      </c>
      <c r="D641" s="7"/>
    </row>
    <row r="642" spans="1:4">
      <c r="A642" s="2" t="s">
        <v>562</v>
      </c>
      <c r="B642" s="7">
        <v>3.5509977913574173E-2</v>
      </c>
      <c r="C642" s="7">
        <v>3.5497292299564123E-2</v>
      </c>
      <c r="D642" s="7"/>
    </row>
    <row r="643" spans="1:4">
      <c r="A643" s="2" t="s">
        <v>611</v>
      </c>
      <c r="B643" s="7">
        <v>3.5509977913574173E-2</v>
      </c>
      <c r="C643" s="7">
        <v>3.3020737022850348E-2</v>
      </c>
      <c r="D643" s="7"/>
    </row>
    <row r="644" spans="1:4">
      <c r="A644" s="2" t="s">
        <v>579</v>
      </c>
      <c r="B644" s="7">
        <v>3.5509977913574173E-2</v>
      </c>
      <c r="C644" s="7">
        <v>4.8705587108704269E-2</v>
      </c>
      <c r="D644" s="7"/>
    </row>
    <row r="645" spans="1:4">
      <c r="A645" s="2" t="s">
        <v>610</v>
      </c>
      <c r="B645" s="7">
        <v>3.5509977913574173E-2</v>
      </c>
      <c r="C645" s="7">
        <v>3.7973847576277898E-2</v>
      </c>
      <c r="D645" s="7"/>
    </row>
    <row r="646" spans="1:4">
      <c r="A646" s="2" t="s">
        <v>654</v>
      </c>
      <c r="B646" s="7">
        <v>3.5509977913574173E-2</v>
      </c>
      <c r="C646" s="7">
        <v>3.5497292299564123E-2</v>
      </c>
      <c r="D646" s="7"/>
    </row>
    <row r="647" spans="1:4">
      <c r="A647" s="2" t="s">
        <v>639</v>
      </c>
      <c r="B647" s="7">
        <v>3.5119758376062377E-2</v>
      </c>
      <c r="C647" s="7">
        <v>3.7148329150706649E-2</v>
      </c>
      <c r="D647" s="7"/>
    </row>
    <row r="648" spans="1:4">
      <c r="A648" s="2" t="s">
        <v>391</v>
      </c>
      <c r="B648" s="7">
        <v>3.4729538838550567E-2</v>
      </c>
      <c r="C648" s="7">
        <v>4.9531105534275525E-2</v>
      </c>
      <c r="D648" s="7"/>
    </row>
    <row r="649" spans="1:4">
      <c r="A649" s="2" t="s">
        <v>543</v>
      </c>
      <c r="B649" s="7">
        <v>3.4729538838550567E-2</v>
      </c>
      <c r="C649" s="7">
        <v>3.3020737022850348E-2</v>
      </c>
      <c r="D649" s="7"/>
    </row>
    <row r="650" spans="1:4">
      <c r="A650" s="2" t="s">
        <v>517</v>
      </c>
      <c r="B650" s="7">
        <v>3.4729538838550567E-2</v>
      </c>
      <c r="C650" s="7">
        <v>5.5309734513274339E-2</v>
      </c>
      <c r="D650" s="7"/>
    </row>
    <row r="651" spans="1:4">
      <c r="A651" s="2" t="s">
        <v>586</v>
      </c>
      <c r="B651" s="7">
        <v>3.4729538838550567E-2</v>
      </c>
      <c r="C651" s="7">
        <v>3.9624884427420418E-2</v>
      </c>
      <c r="D651" s="7"/>
    </row>
    <row r="652" spans="1:4">
      <c r="A652" s="2" t="s">
        <v>627</v>
      </c>
      <c r="B652" s="7">
        <v>3.4729538838550567E-2</v>
      </c>
      <c r="C652" s="7">
        <v>5.1182142385418045E-2</v>
      </c>
      <c r="D652" s="7"/>
    </row>
    <row r="653" spans="1:4">
      <c r="A653" s="2" t="s">
        <v>682</v>
      </c>
      <c r="B653" s="7">
        <v>3.4339319301038763E-2</v>
      </c>
      <c r="C653" s="7">
        <v>3.2195218597279092E-2</v>
      </c>
      <c r="D653" s="7"/>
    </row>
    <row r="654" spans="1:4">
      <c r="A654" s="2" t="s">
        <v>670</v>
      </c>
      <c r="B654" s="7">
        <v>3.4339319301038763E-2</v>
      </c>
      <c r="C654" s="7">
        <v>2.6416589618280278E-2</v>
      </c>
      <c r="D654" s="7"/>
    </row>
    <row r="655" spans="1:4">
      <c r="A655" s="2" t="s">
        <v>741</v>
      </c>
      <c r="B655" s="7">
        <v>3.4339319301038763E-2</v>
      </c>
      <c r="C655" s="7">
        <v>2.9718663320565313E-2</v>
      </c>
      <c r="D655" s="7"/>
    </row>
    <row r="656" spans="1:4">
      <c r="A656" s="2" t="s">
        <v>735</v>
      </c>
      <c r="B656" s="7">
        <v>3.4339319301038763E-2</v>
      </c>
      <c r="C656" s="7">
        <v>2.9718663320565313E-2</v>
      </c>
      <c r="D656" s="7"/>
    </row>
    <row r="657" spans="1:4">
      <c r="A657" s="2" t="s">
        <v>802</v>
      </c>
      <c r="B657" s="7">
        <v>3.4339319301038763E-2</v>
      </c>
      <c r="C657" s="7">
        <v>2.6416589618280278E-2</v>
      </c>
      <c r="D657" s="7"/>
    </row>
    <row r="658" spans="1:4">
      <c r="A658" s="2" t="s">
        <v>605</v>
      </c>
      <c r="B658" s="7">
        <v>3.394909976352696E-2</v>
      </c>
      <c r="C658" s="7">
        <v>4.7054550257561743E-2</v>
      </c>
      <c r="D658" s="7"/>
    </row>
    <row r="659" spans="1:4">
      <c r="A659" s="2" t="s">
        <v>650</v>
      </c>
      <c r="B659" s="7">
        <v>3.394909976352696E-2</v>
      </c>
      <c r="C659" s="7">
        <v>3.5497292299564123E-2</v>
      </c>
      <c r="D659" s="7"/>
    </row>
    <row r="660" spans="1:4">
      <c r="A660" s="2" t="s">
        <v>581</v>
      </c>
      <c r="B660" s="7">
        <v>3.3558880226015157E-2</v>
      </c>
      <c r="C660" s="7">
        <v>5.4484216087703083E-2</v>
      </c>
      <c r="D660" s="7"/>
    </row>
    <row r="661" spans="1:4">
      <c r="A661" s="2" t="s">
        <v>647</v>
      </c>
      <c r="B661" s="7">
        <v>3.3558880226015157E-2</v>
      </c>
      <c r="C661" s="7">
        <v>2.9718663320565313E-2</v>
      </c>
      <c r="D661" s="7"/>
    </row>
    <row r="662" spans="1:4">
      <c r="A662" s="2" t="s">
        <v>664</v>
      </c>
      <c r="B662" s="7">
        <v>3.3558880226015157E-2</v>
      </c>
      <c r="C662" s="7">
        <v>2.8893144894994057E-2</v>
      </c>
      <c r="D662" s="7"/>
    </row>
    <row r="663" spans="1:4">
      <c r="A663" s="2" t="s">
        <v>595</v>
      </c>
      <c r="B663" s="7">
        <v>3.3558880226015157E-2</v>
      </c>
      <c r="C663" s="7">
        <v>3.7148329150706649E-2</v>
      </c>
      <c r="D663" s="7"/>
    </row>
    <row r="664" spans="1:4">
      <c r="A664" s="2" t="s">
        <v>678</v>
      </c>
      <c r="B664" s="7">
        <v>3.3558880226015157E-2</v>
      </c>
      <c r="C664" s="7">
        <v>2.8067626469422794E-2</v>
      </c>
      <c r="D664" s="7"/>
    </row>
    <row r="665" spans="1:4">
      <c r="A665" s="2" t="s">
        <v>657</v>
      </c>
      <c r="B665" s="7">
        <v>3.3558880226015157E-2</v>
      </c>
      <c r="C665" s="7">
        <v>3.7148329150706649E-2</v>
      </c>
      <c r="D665" s="7"/>
    </row>
    <row r="666" spans="1:4">
      <c r="A666" s="2" t="s">
        <v>683</v>
      </c>
      <c r="B666" s="7">
        <v>3.3558880226015157E-2</v>
      </c>
      <c r="C666" s="7">
        <v>2.8893144894994057E-2</v>
      </c>
      <c r="D666" s="7"/>
    </row>
    <row r="667" spans="1:4">
      <c r="A667" s="2" t="s">
        <v>694</v>
      </c>
      <c r="B667" s="7">
        <v>3.3558880226015157E-2</v>
      </c>
      <c r="C667" s="7">
        <v>3.0544181746136573E-2</v>
      </c>
      <c r="D667" s="7"/>
    </row>
    <row r="668" spans="1:4">
      <c r="A668" s="2" t="s">
        <v>685</v>
      </c>
      <c r="B668" s="7">
        <v>3.3558880226015157E-2</v>
      </c>
      <c r="C668" s="7">
        <v>3.6322810725135386E-2</v>
      </c>
      <c r="D668" s="7"/>
    </row>
    <row r="669" spans="1:4">
      <c r="A669" s="2" t="s">
        <v>738</v>
      </c>
      <c r="B669" s="7">
        <v>3.3558880226015157E-2</v>
      </c>
      <c r="C669" s="7">
        <v>2.5591071192709022E-2</v>
      </c>
      <c r="D669" s="7"/>
    </row>
    <row r="670" spans="1:4">
      <c r="A670" s="2" t="s">
        <v>542</v>
      </c>
      <c r="B670" s="7">
        <v>3.3168660688503354E-2</v>
      </c>
      <c r="C670" s="7">
        <v>4.9531105534275525E-2</v>
      </c>
      <c r="D670" s="7"/>
    </row>
    <row r="671" spans="1:4">
      <c r="A671" s="2" t="s">
        <v>594</v>
      </c>
      <c r="B671" s="7">
        <v>3.3168660688503354E-2</v>
      </c>
      <c r="C671" s="7">
        <v>4.3752476555276712E-2</v>
      </c>
      <c r="D671" s="7"/>
    </row>
    <row r="672" spans="1:4">
      <c r="A672" s="2" t="s">
        <v>640</v>
      </c>
      <c r="B672" s="7">
        <v>3.3168660688503354E-2</v>
      </c>
      <c r="C672" s="7">
        <v>3.6322810725135386E-2</v>
      </c>
      <c r="D672" s="7"/>
    </row>
    <row r="673" spans="1:4">
      <c r="A673" s="2" t="s">
        <v>660</v>
      </c>
      <c r="B673" s="7">
        <v>3.3168660688503354E-2</v>
      </c>
      <c r="C673" s="7">
        <v>3.9624884427420418E-2</v>
      </c>
      <c r="D673" s="7"/>
    </row>
    <row r="674" spans="1:4">
      <c r="A674" s="2" t="s">
        <v>602</v>
      </c>
      <c r="B674" s="7">
        <v>3.3168660688503354E-2</v>
      </c>
      <c r="C674" s="7">
        <v>4.7880068683133006E-2</v>
      </c>
      <c r="D674" s="7"/>
    </row>
    <row r="675" spans="1:4">
      <c r="A675" s="2" t="s">
        <v>693</v>
      </c>
      <c r="B675" s="7">
        <v>3.3168660688503354E-2</v>
      </c>
      <c r="C675" s="7">
        <v>3.2195218597279092E-2</v>
      </c>
      <c r="D675" s="7"/>
    </row>
    <row r="676" spans="1:4">
      <c r="A676" s="2" t="s">
        <v>696</v>
      </c>
      <c r="B676" s="7">
        <v>3.3168660688503354E-2</v>
      </c>
      <c r="C676" s="7">
        <v>3.6322810725135386E-2</v>
      </c>
      <c r="D676" s="7"/>
    </row>
    <row r="677" spans="1:4">
      <c r="A677" s="2" t="s">
        <v>702</v>
      </c>
      <c r="B677" s="7">
        <v>3.3168660688503354E-2</v>
      </c>
      <c r="C677" s="7">
        <v>2.9718663320565313E-2</v>
      </c>
      <c r="D677" s="7"/>
    </row>
    <row r="678" spans="1:4">
      <c r="A678" s="2" t="s">
        <v>740</v>
      </c>
      <c r="B678" s="7">
        <v>3.3168660688503354E-2</v>
      </c>
      <c r="C678" s="7">
        <v>2.8067626469422794E-2</v>
      </c>
      <c r="D678" s="7"/>
    </row>
    <row r="679" spans="1:4">
      <c r="A679" s="2" t="s">
        <v>767</v>
      </c>
      <c r="B679" s="7">
        <v>3.3168660688503354E-2</v>
      </c>
      <c r="C679" s="7">
        <v>2.3940034341566503E-2</v>
      </c>
      <c r="D679" s="7"/>
    </row>
    <row r="680" spans="1:4">
      <c r="A680" s="2" t="s">
        <v>796</v>
      </c>
      <c r="B680" s="7">
        <v>3.3168660688503354E-2</v>
      </c>
      <c r="C680" s="7">
        <v>2.3114515915995247E-2</v>
      </c>
      <c r="D680" s="7"/>
    </row>
    <row r="681" spans="1:4">
      <c r="A681" s="2" t="s">
        <v>568</v>
      </c>
      <c r="B681" s="7">
        <v>3.2778441150991544E-2</v>
      </c>
      <c r="C681" s="7">
        <v>3.2195218597279092E-2</v>
      </c>
      <c r="D681" s="7"/>
    </row>
    <row r="682" spans="1:4">
      <c r="A682" s="2" t="s">
        <v>672</v>
      </c>
      <c r="B682" s="7">
        <v>3.2778441150991544E-2</v>
      </c>
      <c r="C682" s="7">
        <v>3.4671773873992867E-2</v>
      </c>
      <c r="D682" s="7"/>
    </row>
    <row r="683" spans="1:4">
      <c r="A683" s="2" t="s">
        <v>634</v>
      </c>
      <c r="B683" s="7">
        <v>3.2778441150991544E-2</v>
      </c>
      <c r="C683" s="7">
        <v>4.6229031831990494E-2</v>
      </c>
      <c r="D683" s="7"/>
    </row>
    <row r="684" spans="1:4">
      <c r="A684" s="2" t="s">
        <v>687</v>
      </c>
      <c r="B684" s="7">
        <v>3.2778441150991544E-2</v>
      </c>
      <c r="C684" s="7">
        <v>2.5591071192709022E-2</v>
      </c>
      <c r="D684" s="7"/>
    </row>
    <row r="685" spans="1:4">
      <c r="A685" s="2" t="s">
        <v>680</v>
      </c>
      <c r="B685" s="7">
        <v>3.2778441150991544E-2</v>
      </c>
      <c r="C685" s="7">
        <v>3.6322810725135386E-2</v>
      </c>
      <c r="D685" s="7"/>
    </row>
    <row r="686" spans="1:4">
      <c r="A686" s="2" t="s">
        <v>708</v>
      </c>
      <c r="B686" s="7">
        <v>3.2778441150991544E-2</v>
      </c>
      <c r="C686" s="7">
        <v>2.6416589618280278E-2</v>
      </c>
      <c r="D686" s="7"/>
    </row>
    <row r="687" spans="1:4">
      <c r="A687" s="2" t="s">
        <v>710</v>
      </c>
      <c r="B687" s="7">
        <v>3.2778441150991544E-2</v>
      </c>
      <c r="C687" s="7">
        <v>4.4577994980847975E-2</v>
      </c>
      <c r="D687" s="7"/>
    </row>
    <row r="688" spans="1:4">
      <c r="A688" s="2" t="s">
        <v>492</v>
      </c>
      <c r="B688" s="7">
        <v>3.2388221613479748E-2</v>
      </c>
      <c r="C688" s="7">
        <v>3.7973847576277898E-2</v>
      </c>
      <c r="D688" s="7"/>
    </row>
    <row r="689" spans="1:4">
      <c r="A689" s="2" t="s">
        <v>622</v>
      </c>
      <c r="B689" s="7">
        <v>3.2388221613479748E-2</v>
      </c>
      <c r="C689" s="7">
        <v>3.2195218597279092E-2</v>
      </c>
      <c r="D689" s="7"/>
    </row>
    <row r="690" spans="1:4">
      <c r="A690" s="2" t="s">
        <v>609</v>
      </c>
      <c r="B690" s="7">
        <v>3.2388221613479748E-2</v>
      </c>
      <c r="C690" s="7">
        <v>4.8705587108704269E-2</v>
      </c>
      <c r="D690" s="7"/>
    </row>
    <row r="691" spans="1:4">
      <c r="A691" s="2" t="s">
        <v>629</v>
      </c>
      <c r="B691" s="7">
        <v>3.2388221613479748E-2</v>
      </c>
      <c r="C691" s="7">
        <v>3.3020737022850348E-2</v>
      </c>
      <c r="D691" s="7"/>
    </row>
    <row r="692" spans="1:4">
      <c r="A692" s="2" t="s">
        <v>608</v>
      </c>
      <c r="B692" s="7">
        <v>3.2388221613479748E-2</v>
      </c>
      <c r="C692" s="7">
        <v>4.8705587108704269E-2</v>
      </c>
      <c r="D692" s="7"/>
    </row>
    <row r="693" spans="1:4">
      <c r="A693" s="2" t="s">
        <v>631</v>
      </c>
      <c r="B693" s="7">
        <v>3.2388221613479748E-2</v>
      </c>
      <c r="C693" s="7">
        <v>3.9624884427420418E-2</v>
      </c>
      <c r="D693" s="7"/>
    </row>
    <row r="694" spans="1:4">
      <c r="A694" s="2" t="s">
        <v>703</v>
      </c>
      <c r="B694" s="7">
        <v>3.2388221613479748E-2</v>
      </c>
      <c r="C694" s="7">
        <v>3.3846255448421604E-2</v>
      </c>
      <c r="D694" s="7"/>
    </row>
    <row r="695" spans="1:4">
      <c r="A695" s="2" t="s">
        <v>800</v>
      </c>
      <c r="B695" s="7">
        <v>3.2388221613479748E-2</v>
      </c>
      <c r="C695" s="7">
        <v>2.0637960639281468E-2</v>
      </c>
      <c r="D695" s="7"/>
    </row>
    <row r="696" spans="1:4">
      <c r="A696" s="2" t="s">
        <v>752</v>
      </c>
      <c r="B696" s="7">
        <v>3.2388221613479748E-2</v>
      </c>
      <c r="C696" s="7">
        <v>2.1463479064852728E-2</v>
      </c>
      <c r="D696" s="7"/>
    </row>
    <row r="697" spans="1:4">
      <c r="A697" s="2" t="s">
        <v>564</v>
      </c>
      <c r="B697" s="7">
        <v>3.1998002075967938E-2</v>
      </c>
      <c r="C697" s="7">
        <v>4.4577994980847975E-2</v>
      </c>
      <c r="D697" s="7"/>
    </row>
    <row r="698" spans="1:4">
      <c r="A698" s="2" t="s">
        <v>679</v>
      </c>
      <c r="B698" s="7">
        <v>3.1998002075967938E-2</v>
      </c>
      <c r="C698" s="7">
        <v>3.4671773873992867E-2</v>
      </c>
      <c r="D698" s="7"/>
    </row>
    <row r="699" spans="1:4">
      <c r="A699" s="2" t="s">
        <v>727</v>
      </c>
      <c r="B699" s="7">
        <v>3.1998002075967938E-2</v>
      </c>
      <c r="C699" s="7">
        <v>2.7242108043851541E-2</v>
      </c>
      <c r="D699" s="7"/>
    </row>
    <row r="700" spans="1:4">
      <c r="A700" s="2" t="s">
        <v>644</v>
      </c>
      <c r="B700" s="7">
        <v>3.1998002075967938E-2</v>
      </c>
      <c r="C700" s="7">
        <v>3.3020737022850348E-2</v>
      </c>
      <c r="D700" s="7"/>
    </row>
    <row r="701" spans="1:4">
      <c r="A701" s="2" t="s">
        <v>834</v>
      </c>
      <c r="B701" s="7">
        <v>3.1998002075967938E-2</v>
      </c>
      <c r="C701" s="7">
        <v>2.0637960639281468E-2</v>
      </c>
      <c r="D701" s="7"/>
    </row>
    <row r="702" spans="1:4">
      <c r="A702" s="2" t="s">
        <v>468</v>
      </c>
      <c r="B702" s="7">
        <v>3.1607782538456135E-2</v>
      </c>
      <c r="C702" s="7">
        <v>4.3752476555276712E-2</v>
      </c>
      <c r="D702" s="7"/>
    </row>
    <row r="703" spans="1:4">
      <c r="A703" s="2" t="s">
        <v>535</v>
      </c>
      <c r="B703" s="7">
        <v>3.1607782538456135E-2</v>
      </c>
      <c r="C703" s="7">
        <v>4.0450402852991681E-2</v>
      </c>
      <c r="D703" s="7"/>
    </row>
    <row r="704" spans="1:4">
      <c r="A704" s="2" t="s">
        <v>537</v>
      </c>
      <c r="B704" s="7">
        <v>3.1607782538456135E-2</v>
      </c>
      <c r="C704" s="7">
        <v>4.2926958129705456E-2</v>
      </c>
      <c r="D704" s="7"/>
    </row>
    <row r="705" spans="1:4">
      <c r="A705" s="2" t="s">
        <v>646</v>
      </c>
      <c r="B705" s="7">
        <v>3.1607782538456135E-2</v>
      </c>
      <c r="C705" s="7">
        <v>4.1275921278562937E-2</v>
      </c>
      <c r="D705" s="7"/>
    </row>
    <row r="706" spans="1:4">
      <c r="A706" s="2" t="s">
        <v>688</v>
      </c>
      <c r="B706" s="7">
        <v>3.1607782538456135E-2</v>
      </c>
      <c r="C706" s="7">
        <v>2.9718663320565313E-2</v>
      </c>
      <c r="D706" s="7"/>
    </row>
    <row r="707" spans="1:4">
      <c r="A707" s="2" t="s">
        <v>698</v>
      </c>
      <c r="B707" s="7">
        <v>3.1607782538456135E-2</v>
      </c>
      <c r="C707" s="7">
        <v>2.7242108043851541E-2</v>
      </c>
      <c r="D707" s="7"/>
    </row>
    <row r="708" spans="1:4">
      <c r="A708" s="2" t="s">
        <v>774</v>
      </c>
      <c r="B708" s="7">
        <v>3.1607782538456135E-2</v>
      </c>
      <c r="C708" s="7">
        <v>2.1463479064852728E-2</v>
      </c>
      <c r="D708" s="7"/>
    </row>
    <row r="709" spans="1:4">
      <c r="A709" s="2" t="s">
        <v>498</v>
      </c>
      <c r="B709" s="7">
        <v>3.1217563000944332E-2</v>
      </c>
      <c r="C709" s="7">
        <v>4.8705587108704269E-2</v>
      </c>
      <c r="D709" s="7"/>
    </row>
    <row r="710" spans="1:4">
      <c r="A710" s="2" t="s">
        <v>636</v>
      </c>
      <c r="B710" s="7">
        <v>3.1217563000944332E-2</v>
      </c>
      <c r="C710" s="7">
        <v>4.4577994980847975E-2</v>
      </c>
      <c r="D710" s="7"/>
    </row>
    <row r="711" spans="1:4">
      <c r="A711" s="2" t="s">
        <v>690</v>
      </c>
      <c r="B711" s="7">
        <v>3.1217563000944332E-2</v>
      </c>
      <c r="C711" s="7">
        <v>4.0450402852991681E-2</v>
      </c>
      <c r="D711" s="7"/>
    </row>
    <row r="712" spans="1:4">
      <c r="A712" s="2" t="s">
        <v>736</v>
      </c>
      <c r="B712" s="7">
        <v>3.1217563000944332E-2</v>
      </c>
      <c r="C712" s="7">
        <v>2.6416589618280278E-2</v>
      </c>
      <c r="D712" s="7"/>
    </row>
    <row r="713" spans="1:4">
      <c r="A713" s="2" t="s">
        <v>692</v>
      </c>
      <c r="B713" s="7">
        <v>3.0827343463432529E-2</v>
      </c>
      <c r="C713" s="7">
        <v>3.3846255448421604E-2</v>
      </c>
      <c r="D713" s="7"/>
    </row>
    <row r="714" spans="1:4">
      <c r="A714" s="2" t="s">
        <v>768</v>
      </c>
      <c r="B714" s="7">
        <v>3.0827343463432529E-2</v>
      </c>
      <c r="C714" s="7">
        <v>2.7242108043851541E-2</v>
      </c>
      <c r="D714" s="7"/>
    </row>
    <row r="715" spans="1:4">
      <c r="A715" s="2" t="s">
        <v>808</v>
      </c>
      <c r="B715" s="7">
        <v>3.0827343463432529E-2</v>
      </c>
      <c r="C715" s="7">
        <v>2.6416589618280278E-2</v>
      </c>
      <c r="D715" s="7"/>
    </row>
    <row r="716" spans="1:4">
      <c r="A716" s="2" t="s">
        <v>506</v>
      </c>
      <c r="B716" s="7">
        <v>3.0437123925920722E-2</v>
      </c>
      <c r="C716" s="7">
        <v>2.6416589618280278E-2</v>
      </c>
      <c r="D716" s="7"/>
    </row>
    <row r="717" spans="1:4">
      <c r="A717" s="2" t="s">
        <v>686</v>
      </c>
      <c r="B717" s="7">
        <v>3.0437123925920722E-2</v>
      </c>
      <c r="C717" s="7">
        <v>3.9624884427420418E-2</v>
      </c>
      <c r="D717" s="7"/>
    </row>
    <row r="718" spans="1:4">
      <c r="A718" s="2" t="s">
        <v>691</v>
      </c>
      <c r="B718" s="7">
        <v>3.0437123925920722E-2</v>
      </c>
      <c r="C718" s="7">
        <v>3.5497292299564123E-2</v>
      </c>
      <c r="D718" s="7"/>
    </row>
    <row r="719" spans="1:4">
      <c r="A719" s="2" t="s">
        <v>674</v>
      </c>
      <c r="B719" s="7">
        <v>3.0437123925920722E-2</v>
      </c>
      <c r="C719" s="7">
        <v>3.8799366001849162E-2</v>
      </c>
      <c r="D719" s="7"/>
    </row>
    <row r="720" spans="1:4">
      <c r="A720" s="2" t="s">
        <v>734</v>
      </c>
      <c r="B720" s="7">
        <v>3.0437123925920722E-2</v>
      </c>
      <c r="C720" s="7">
        <v>3.3846255448421604E-2</v>
      </c>
      <c r="D720" s="7"/>
    </row>
    <row r="721" spans="1:4">
      <c r="A721" s="2" t="s">
        <v>762</v>
      </c>
      <c r="B721" s="7">
        <v>3.0437123925920722E-2</v>
      </c>
      <c r="C721" s="7">
        <v>1.8986923788138949E-2</v>
      </c>
      <c r="D721" s="7"/>
    </row>
    <row r="722" spans="1:4">
      <c r="A722" s="2" t="s">
        <v>589</v>
      </c>
      <c r="B722" s="7">
        <v>3.0046904388408915E-2</v>
      </c>
      <c r="C722" s="7">
        <v>3.8799366001849162E-2</v>
      </c>
      <c r="D722" s="7"/>
    </row>
    <row r="723" spans="1:4">
      <c r="A723" s="2" t="s">
        <v>585</v>
      </c>
      <c r="B723" s="7">
        <v>3.0046904388408915E-2</v>
      </c>
      <c r="C723" s="7">
        <v>5.2833179236560557E-2</v>
      </c>
      <c r="D723" s="7"/>
    </row>
    <row r="724" spans="1:4">
      <c r="A724" s="2" t="s">
        <v>643</v>
      </c>
      <c r="B724" s="7">
        <v>3.0046904388408915E-2</v>
      </c>
      <c r="C724" s="7">
        <v>3.5497292299564123E-2</v>
      </c>
      <c r="D724" s="7"/>
    </row>
    <row r="725" spans="1:4">
      <c r="A725" s="2" t="s">
        <v>718</v>
      </c>
      <c r="B725" s="7">
        <v>3.0046904388408915E-2</v>
      </c>
      <c r="C725" s="7">
        <v>3.1369700171707836E-2</v>
      </c>
      <c r="D725" s="7"/>
    </row>
    <row r="726" spans="1:4">
      <c r="A726" s="2" t="s">
        <v>728</v>
      </c>
      <c r="B726" s="7">
        <v>3.0046904388408915E-2</v>
      </c>
      <c r="C726" s="7">
        <v>3.1369700171707836E-2</v>
      </c>
      <c r="D726" s="7"/>
    </row>
    <row r="727" spans="1:4">
      <c r="A727" s="2" t="s">
        <v>746</v>
      </c>
      <c r="B727" s="7">
        <v>3.0046904388408915E-2</v>
      </c>
      <c r="C727" s="7">
        <v>2.8893144894994057E-2</v>
      </c>
      <c r="D727" s="7"/>
    </row>
    <row r="728" spans="1:4">
      <c r="A728" s="2" t="s">
        <v>771</v>
      </c>
      <c r="B728" s="7">
        <v>3.0046904388408915E-2</v>
      </c>
      <c r="C728" s="7">
        <v>2.3114515915995247E-2</v>
      </c>
      <c r="D728" s="7"/>
    </row>
    <row r="729" spans="1:4">
      <c r="A729" s="2" t="s">
        <v>838</v>
      </c>
      <c r="B729" s="7">
        <v>3.0046904388408915E-2</v>
      </c>
      <c r="C729" s="7">
        <v>1.4859331660282657E-2</v>
      </c>
      <c r="D729" s="7"/>
    </row>
    <row r="730" spans="1:4">
      <c r="A730" s="2" t="s">
        <v>666</v>
      </c>
      <c r="B730" s="7">
        <v>2.9656684850897116E-2</v>
      </c>
      <c r="C730" s="7">
        <v>2.8893144894994057E-2</v>
      </c>
      <c r="D730" s="7"/>
    </row>
    <row r="731" spans="1:4">
      <c r="A731" s="2" t="s">
        <v>753</v>
      </c>
      <c r="B731" s="7">
        <v>2.9656684850897116E-2</v>
      </c>
      <c r="C731" s="7">
        <v>2.8893144894994057E-2</v>
      </c>
      <c r="D731" s="7"/>
    </row>
    <row r="732" spans="1:4">
      <c r="A732" s="2" t="s">
        <v>792</v>
      </c>
      <c r="B732" s="7">
        <v>2.9656684850897116E-2</v>
      </c>
      <c r="C732" s="7">
        <v>2.6416589618280278E-2</v>
      </c>
      <c r="D732" s="7"/>
    </row>
    <row r="733" spans="1:4">
      <c r="A733" s="2" t="s">
        <v>652</v>
      </c>
      <c r="B733" s="7">
        <v>2.9266465313385309E-2</v>
      </c>
      <c r="C733" s="7">
        <v>3.7973847576277898E-2</v>
      </c>
      <c r="D733" s="7"/>
    </row>
    <row r="734" spans="1:4">
      <c r="A734" s="2" t="s">
        <v>676</v>
      </c>
      <c r="B734" s="7">
        <v>2.9266465313385309E-2</v>
      </c>
      <c r="C734" s="7">
        <v>4.2101439704134193E-2</v>
      </c>
      <c r="D734" s="7"/>
    </row>
    <row r="735" spans="1:4">
      <c r="A735" s="2" t="s">
        <v>677</v>
      </c>
      <c r="B735" s="7">
        <v>2.9266465313385309E-2</v>
      </c>
      <c r="C735" s="7">
        <v>3.6322810725135386E-2</v>
      </c>
      <c r="D735" s="7"/>
    </row>
    <row r="736" spans="1:4">
      <c r="A736" s="2" t="s">
        <v>725</v>
      </c>
      <c r="B736" s="7">
        <v>2.9266465313385309E-2</v>
      </c>
      <c r="C736" s="7">
        <v>3.1369700171707836E-2</v>
      </c>
      <c r="D736" s="7"/>
    </row>
    <row r="737" spans="1:4">
      <c r="A737" s="2" t="s">
        <v>695</v>
      </c>
      <c r="B737" s="7">
        <v>2.9266465313385309E-2</v>
      </c>
      <c r="C737" s="7">
        <v>3.5497292299564123E-2</v>
      </c>
      <c r="D737" s="7"/>
    </row>
    <row r="738" spans="1:4">
      <c r="A738" s="2" t="s">
        <v>745</v>
      </c>
      <c r="B738" s="7">
        <v>2.9266465313385309E-2</v>
      </c>
      <c r="C738" s="7">
        <v>3.5497292299564123E-2</v>
      </c>
      <c r="D738" s="7"/>
    </row>
    <row r="739" spans="1:4">
      <c r="A739" s="2" t="s">
        <v>844</v>
      </c>
      <c r="B739" s="7">
        <v>2.9266465313385309E-2</v>
      </c>
      <c r="C739" s="7">
        <v>1.9812442213710209E-2</v>
      </c>
      <c r="D739" s="7"/>
    </row>
    <row r="740" spans="1:4">
      <c r="A740" s="2" t="s">
        <v>665</v>
      </c>
      <c r="B740" s="7">
        <v>2.8876245775873506E-2</v>
      </c>
      <c r="C740" s="7">
        <v>3.1369700171707836E-2</v>
      </c>
      <c r="D740" s="7"/>
    </row>
    <row r="741" spans="1:4">
      <c r="A741" s="2" t="s">
        <v>758</v>
      </c>
      <c r="B741" s="7">
        <v>2.8876245775873506E-2</v>
      </c>
      <c r="C741" s="7">
        <v>2.5591071192709022E-2</v>
      </c>
      <c r="D741" s="7"/>
    </row>
    <row r="742" spans="1:4">
      <c r="A742" s="2" t="s">
        <v>778</v>
      </c>
      <c r="B742" s="7">
        <v>2.8876245775873506E-2</v>
      </c>
      <c r="C742" s="7">
        <v>2.6416589618280278E-2</v>
      </c>
      <c r="D742" s="7"/>
    </row>
    <row r="743" spans="1:4">
      <c r="A743" s="2" t="s">
        <v>784</v>
      </c>
      <c r="B743" s="7">
        <v>2.8876245775873506E-2</v>
      </c>
      <c r="C743" s="7">
        <v>2.6416589618280278E-2</v>
      </c>
      <c r="D743" s="7"/>
    </row>
    <row r="744" spans="1:4">
      <c r="A744" s="2" t="s">
        <v>829</v>
      </c>
      <c r="B744" s="7">
        <v>2.8876245775873506E-2</v>
      </c>
      <c r="C744" s="7">
        <v>3.0544181746136573E-2</v>
      </c>
      <c r="D744" s="7"/>
    </row>
    <row r="745" spans="1:4">
      <c r="A745" s="2" t="s">
        <v>729</v>
      </c>
      <c r="B745" s="7">
        <v>2.84860262383617E-2</v>
      </c>
      <c r="C745" s="7">
        <v>3.3846255448421604E-2</v>
      </c>
      <c r="D745" s="7"/>
    </row>
    <row r="746" spans="1:4">
      <c r="A746" s="2" t="s">
        <v>724</v>
      </c>
      <c r="B746" s="7">
        <v>2.84860262383617E-2</v>
      </c>
      <c r="C746" s="7">
        <v>2.8893144894994057E-2</v>
      </c>
      <c r="D746" s="7"/>
    </row>
    <row r="747" spans="1:4">
      <c r="A747" s="2" t="s">
        <v>760</v>
      </c>
      <c r="B747" s="7">
        <v>2.84860262383617E-2</v>
      </c>
      <c r="C747" s="7">
        <v>2.4765552767137763E-2</v>
      </c>
      <c r="D747" s="7"/>
    </row>
    <row r="748" spans="1:4">
      <c r="A748" s="2" t="s">
        <v>716</v>
      </c>
      <c r="B748" s="7">
        <v>2.84860262383617E-2</v>
      </c>
      <c r="C748" s="7">
        <v>4.2101439704134193E-2</v>
      </c>
      <c r="D748" s="7"/>
    </row>
    <row r="749" spans="1:4">
      <c r="A749" s="2" t="s">
        <v>732</v>
      </c>
      <c r="B749" s="7">
        <v>2.84860262383617E-2</v>
      </c>
      <c r="C749" s="7">
        <v>3.8799366001849162E-2</v>
      </c>
      <c r="D749" s="7"/>
    </row>
    <row r="750" spans="1:4">
      <c r="A750" s="2" t="s">
        <v>757</v>
      </c>
      <c r="B750" s="7">
        <v>2.84860262383617E-2</v>
      </c>
      <c r="C750" s="7">
        <v>2.5591071192709022E-2</v>
      </c>
      <c r="D750" s="7"/>
    </row>
    <row r="751" spans="1:4">
      <c r="A751" s="2" t="s">
        <v>704</v>
      </c>
      <c r="B751" s="7">
        <v>2.80958067008499E-2</v>
      </c>
      <c r="C751" s="7">
        <v>3.3020737022850348E-2</v>
      </c>
      <c r="D751" s="7"/>
    </row>
    <row r="752" spans="1:4">
      <c r="A752" s="2" t="s">
        <v>701</v>
      </c>
      <c r="B752" s="7">
        <v>2.80958067008499E-2</v>
      </c>
      <c r="C752" s="7">
        <v>3.2195218597279092E-2</v>
      </c>
      <c r="D752" s="7"/>
    </row>
    <row r="753" spans="1:4">
      <c r="A753" s="2" t="s">
        <v>769</v>
      </c>
      <c r="B753" s="7">
        <v>2.80958067008499E-2</v>
      </c>
      <c r="C753" s="7">
        <v>2.3940034341566503E-2</v>
      </c>
      <c r="D753" s="7"/>
    </row>
    <row r="754" spans="1:4">
      <c r="A754" s="2" t="s">
        <v>761</v>
      </c>
      <c r="B754" s="7">
        <v>2.80958067008499E-2</v>
      </c>
      <c r="C754" s="7">
        <v>2.1463479064852728E-2</v>
      </c>
      <c r="D754" s="7"/>
    </row>
    <row r="755" spans="1:4">
      <c r="A755" s="2" t="s">
        <v>790</v>
      </c>
      <c r="B755" s="7">
        <v>2.80958067008499E-2</v>
      </c>
      <c r="C755" s="7">
        <v>3.1369700171707836E-2</v>
      </c>
      <c r="D755" s="7"/>
    </row>
    <row r="756" spans="1:4">
      <c r="A756" s="2" t="s">
        <v>783</v>
      </c>
      <c r="B756" s="7">
        <v>2.80958067008499E-2</v>
      </c>
      <c r="C756" s="7">
        <v>2.7242108043851541E-2</v>
      </c>
      <c r="D756" s="7"/>
    </row>
    <row r="757" spans="1:4">
      <c r="A757" s="2" t="s">
        <v>671</v>
      </c>
      <c r="B757" s="7">
        <v>2.7705587163338093E-2</v>
      </c>
      <c r="C757" s="7">
        <v>3.5497292299564123E-2</v>
      </c>
      <c r="D757" s="7"/>
    </row>
    <row r="758" spans="1:4">
      <c r="A758" s="2" t="s">
        <v>705</v>
      </c>
      <c r="B758" s="7">
        <v>2.7705587163338093E-2</v>
      </c>
      <c r="C758" s="7">
        <v>2.8893144894994057E-2</v>
      </c>
      <c r="D758" s="7"/>
    </row>
    <row r="759" spans="1:4">
      <c r="A759" s="2" t="s">
        <v>782</v>
      </c>
      <c r="B759" s="7">
        <v>2.7705587163338093E-2</v>
      </c>
      <c r="C759" s="7">
        <v>3.5497292299564123E-2</v>
      </c>
      <c r="D759" s="7"/>
    </row>
    <row r="760" spans="1:4">
      <c r="A760" s="2" t="s">
        <v>831</v>
      </c>
      <c r="B760" s="7">
        <v>2.7705587163338093E-2</v>
      </c>
      <c r="C760" s="7">
        <v>1.4859331660282657E-2</v>
      </c>
      <c r="D760" s="7"/>
    </row>
    <row r="761" spans="1:4">
      <c r="A761" s="2" t="s">
        <v>772</v>
      </c>
      <c r="B761" s="7">
        <v>2.7705587163338093E-2</v>
      </c>
      <c r="C761" s="7">
        <v>3.3020737022850348E-2</v>
      </c>
      <c r="D761" s="7"/>
    </row>
    <row r="762" spans="1:4">
      <c r="A762" s="2" t="s">
        <v>845</v>
      </c>
      <c r="B762" s="7">
        <v>2.7705587163338093E-2</v>
      </c>
      <c r="C762" s="7">
        <v>2.0637960639281468E-2</v>
      </c>
      <c r="D762" s="7"/>
    </row>
    <row r="763" spans="1:4">
      <c r="A763" s="2" t="s">
        <v>668</v>
      </c>
      <c r="B763" s="7">
        <v>2.7315367625826294E-2</v>
      </c>
      <c r="C763" s="7">
        <v>2.2288997490423988E-2</v>
      </c>
      <c r="D763" s="7"/>
    </row>
    <row r="764" spans="1:4">
      <c r="A764" s="2" t="s">
        <v>709</v>
      </c>
      <c r="B764" s="7">
        <v>2.7315367625826294E-2</v>
      </c>
      <c r="C764" s="7">
        <v>3.2195218597279092E-2</v>
      </c>
      <c r="D764" s="7"/>
    </row>
    <row r="765" spans="1:4">
      <c r="A765" s="2" t="s">
        <v>714</v>
      </c>
      <c r="B765" s="7">
        <v>2.7315367625826294E-2</v>
      </c>
      <c r="C765" s="7">
        <v>2.7242108043851541E-2</v>
      </c>
      <c r="D765" s="7"/>
    </row>
    <row r="766" spans="1:4">
      <c r="A766" s="2" t="s">
        <v>807</v>
      </c>
      <c r="B766" s="7">
        <v>2.7315367625826294E-2</v>
      </c>
      <c r="C766" s="7">
        <v>1.7335886936996434E-2</v>
      </c>
      <c r="D766" s="7"/>
    </row>
    <row r="767" spans="1:4">
      <c r="A767" s="2" t="s">
        <v>754</v>
      </c>
      <c r="B767" s="7">
        <v>2.7315367625826294E-2</v>
      </c>
      <c r="C767" s="7">
        <v>2.9718663320565313E-2</v>
      </c>
      <c r="D767" s="7"/>
    </row>
    <row r="768" spans="1:4">
      <c r="A768" s="2" t="s">
        <v>839</v>
      </c>
      <c r="B768" s="7">
        <v>2.7315367625826294E-2</v>
      </c>
      <c r="C768" s="7">
        <v>1.8986923788138949E-2</v>
      </c>
      <c r="D768" s="7"/>
    </row>
    <row r="769" spans="1:4">
      <c r="A769" s="2" t="s">
        <v>837</v>
      </c>
      <c r="B769" s="7">
        <v>2.7315367625826294E-2</v>
      </c>
      <c r="C769" s="7">
        <v>2.1463479064852728E-2</v>
      </c>
      <c r="D769" s="7"/>
    </row>
    <row r="770" spans="1:4">
      <c r="A770" s="2" t="s">
        <v>853</v>
      </c>
      <c r="B770" s="7">
        <v>2.7315367625826294E-2</v>
      </c>
      <c r="C770" s="7">
        <v>2.2288997490423988E-2</v>
      </c>
      <c r="D770" s="7"/>
    </row>
    <row r="771" spans="1:4">
      <c r="A771" s="2" t="s">
        <v>836</v>
      </c>
      <c r="B771" s="7">
        <v>2.7315367625826294E-2</v>
      </c>
      <c r="C771" s="7">
        <v>2.3940034341566503E-2</v>
      </c>
      <c r="D771" s="7"/>
    </row>
    <row r="772" spans="1:4">
      <c r="A772" s="2" t="s">
        <v>864</v>
      </c>
      <c r="B772" s="7">
        <v>2.7315367625826294E-2</v>
      </c>
      <c r="C772" s="7">
        <v>2.3114515915995247E-2</v>
      </c>
      <c r="D772" s="7"/>
    </row>
    <row r="773" spans="1:4">
      <c r="A773" s="2" t="s">
        <v>684</v>
      </c>
      <c r="B773" s="7">
        <v>2.6925148088314487E-2</v>
      </c>
      <c r="C773" s="7">
        <v>3.2195218597279092E-2</v>
      </c>
      <c r="D773" s="7"/>
    </row>
    <row r="774" spans="1:4">
      <c r="A774" s="2" t="s">
        <v>697</v>
      </c>
      <c r="B774" s="7">
        <v>2.6925148088314487E-2</v>
      </c>
      <c r="C774" s="7">
        <v>2.2288997490423988E-2</v>
      </c>
      <c r="D774" s="7"/>
    </row>
    <row r="775" spans="1:4">
      <c r="A775" s="2" t="s">
        <v>791</v>
      </c>
      <c r="B775" s="7">
        <v>2.6925148088314487E-2</v>
      </c>
      <c r="C775" s="7">
        <v>2.3114515915995247E-2</v>
      </c>
      <c r="D775" s="7"/>
    </row>
    <row r="776" spans="1:4">
      <c r="A776" s="2" t="s">
        <v>779</v>
      </c>
      <c r="B776" s="7">
        <v>2.6925148088314487E-2</v>
      </c>
      <c r="C776" s="7">
        <v>3.4671773873992867E-2</v>
      </c>
      <c r="D776" s="7"/>
    </row>
    <row r="777" spans="1:4">
      <c r="A777" s="2" t="s">
        <v>811</v>
      </c>
      <c r="B777" s="7">
        <v>2.6925148088314487E-2</v>
      </c>
      <c r="C777" s="7">
        <v>2.8893144894994057E-2</v>
      </c>
      <c r="D777" s="7"/>
    </row>
    <row r="778" spans="1:4">
      <c r="A778" s="2" t="s">
        <v>766</v>
      </c>
      <c r="B778" s="7">
        <v>2.6534928550802681E-2</v>
      </c>
      <c r="C778" s="7">
        <v>2.5591071192709022E-2</v>
      </c>
      <c r="D778" s="7"/>
    </row>
    <row r="779" spans="1:4">
      <c r="A779" s="2" t="s">
        <v>795</v>
      </c>
      <c r="B779" s="7">
        <v>2.6534928550802681E-2</v>
      </c>
      <c r="C779" s="7">
        <v>2.8067626469422794E-2</v>
      </c>
      <c r="D779" s="7"/>
    </row>
    <row r="780" spans="1:4">
      <c r="A780" s="2" t="s">
        <v>750</v>
      </c>
      <c r="B780" s="7">
        <v>2.6534928550802681E-2</v>
      </c>
      <c r="C780" s="7">
        <v>3.3020737022850348E-2</v>
      </c>
      <c r="D780" s="7"/>
    </row>
    <row r="781" spans="1:4">
      <c r="A781" s="2" t="s">
        <v>810</v>
      </c>
      <c r="B781" s="7">
        <v>2.6534928550802681E-2</v>
      </c>
      <c r="C781" s="7">
        <v>2.6416589618280278E-2</v>
      </c>
      <c r="D781" s="7"/>
    </row>
    <row r="782" spans="1:4">
      <c r="A782" s="2" t="s">
        <v>841</v>
      </c>
      <c r="B782" s="7">
        <v>2.6534928550802681E-2</v>
      </c>
      <c r="C782" s="7">
        <v>2.5591071192709022E-2</v>
      </c>
      <c r="D782" s="7"/>
    </row>
    <row r="783" spans="1:4">
      <c r="A783" s="2" t="s">
        <v>726</v>
      </c>
      <c r="B783" s="7">
        <v>2.6144709013290877E-2</v>
      </c>
      <c r="C783" s="7">
        <v>2.2288997490423988E-2</v>
      </c>
      <c r="D783" s="7"/>
    </row>
    <row r="784" spans="1:4">
      <c r="A784" s="2" t="s">
        <v>730</v>
      </c>
      <c r="B784" s="7">
        <v>2.6144709013290877E-2</v>
      </c>
      <c r="C784" s="7">
        <v>3.0544181746136573E-2</v>
      </c>
      <c r="D784" s="7"/>
    </row>
    <row r="785" spans="1:4">
      <c r="A785" s="2" t="s">
        <v>786</v>
      </c>
      <c r="B785" s="7">
        <v>2.6144709013290877E-2</v>
      </c>
      <c r="C785" s="7">
        <v>2.7242108043851541E-2</v>
      </c>
      <c r="D785" s="7"/>
    </row>
    <row r="786" spans="1:4">
      <c r="A786" s="2" t="s">
        <v>773</v>
      </c>
      <c r="B786" s="7">
        <v>2.6144709013290877E-2</v>
      </c>
      <c r="C786" s="7">
        <v>1.4859331660282657E-2</v>
      </c>
      <c r="D786" s="7"/>
    </row>
    <row r="787" spans="1:4">
      <c r="A787" s="2" t="s">
        <v>787</v>
      </c>
      <c r="B787" s="7">
        <v>2.6144709013290877E-2</v>
      </c>
      <c r="C787" s="7">
        <v>3.3020737022850348E-2</v>
      </c>
      <c r="D787" s="7"/>
    </row>
    <row r="788" spans="1:4">
      <c r="A788" s="2" t="s">
        <v>788</v>
      </c>
      <c r="B788" s="7">
        <v>2.6144709013290877E-2</v>
      </c>
      <c r="C788" s="7">
        <v>2.3940034341566503E-2</v>
      </c>
      <c r="D788" s="7"/>
    </row>
    <row r="789" spans="1:4">
      <c r="A789" s="2" t="s">
        <v>763</v>
      </c>
      <c r="B789" s="7">
        <v>2.6144709013290877E-2</v>
      </c>
      <c r="C789" s="7">
        <v>2.8067626469422794E-2</v>
      </c>
      <c r="D789" s="7"/>
    </row>
    <row r="790" spans="1:4">
      <c r="A790" s="2" t="s">
        <v>823</v>
      </c>
      <c r="B790" s="7">
        <v>2.6144709013290877E-2</v>
      </c>
      <c r="C790" s="7">
        <v>2.1463479064852728E-2</v>
      </c>
      <c r="D790" s="7"/>
    </row>
    <row r="791" spans="1:4">
      <c r="A791" s="2" t="s">
        <v>873</v>
      </c>
      <c r="B791" s="7">
        <v>2.6144709013290877E-2</v>
      </c>
      <c r="C791" s="7">
        <v>1.8161405362567693E-2</v>
      </c>
      <c r="D791" s="7"/>
    </row>
    <row r="792" spans="1:4">
      <c r="A792" s="2" t="s">
        <v>659</v>
      </c>
      <c r="B792" s="7">
        <v>2.5754489475779071E-2</v>
      </c>
      <c r="C792" s="7">
        <v>4.2101439704134193E-2</v>
      </c>
      <c r="D792" s="7"/>
    </row>
    <row r="793" spans="1:4">
      <c r="A793" s="2" t="s">
        <v>722</v>
      </c>
      <c r="B793" s="7">
        <v>2.5754489475779071E-2</v>
      </c>
      <c r="C793" s="7">
        <v>2.2288997490423988E-2</v>
      </c>
      <c r="D793" s="7"/>
    </row>
    <row r="794" spans="1:4">
      <c r="A794" s="2" t="s">
        <v>739</v>
      </c>
      <c r="B794" s="7">
        <v>2.5754489475779071E-2</v>
      </c>
      <c r="C794" s="7">
        <v>2.9718663320565313E-2</v>
      </c>
      <c r="D794" s="7"/>
    </row>
    <row r="795" spans="1:4">
      <c r="A795" s="2" t="s">
        <v>743</v>
      </c>
      <c r="B795" s="7">
        <v>2.5754489475779071E-2</v>
      </c>
      <c r="C795" s="7">
        <v>4.2926958129705456E-2</v>
      </c>
      <c r="D795" s="7"/>
    </row>
    <row r="796" spans="1:4">
      <c r="A796" s="2" t="s">
        <v>770</v>
      </c>
      <c r="B796" s="7">
        <v>2.5754489475779071E-2</v>
      </c>
      <c r="C796" s="7">
        <v>3.0544181746136573E-2</v>
      </c>
      <c r="D796" s="7"/>
    </row>
    <row r="797" spans="1:4">
      <c r="A797" s="2" t="s">
        <v>777</v>
      </c>
      <c r="B797" s="7">
        <v>2.5754489475779071E-2</v>
      </c>
      <c r="C797" s="7">
        <v>3.3846255448421604E-2</v>
      </c>
      <c r="D797" s="7"/>
    </row>
    <row r="798" spans="1:4">
      <c r="A798" s="2" t="s">
        <v>799</v>
      </c>
      <c r="B798" s="7">
        <v>2.5754489475779071E-2</v>
      </c>
      <c r="C798" s="7">
        <v>2.6416589618280278E-2</v>
      </c>
      <c r="D798" s="7"/>
    </row>
    <row r="799" spans="1:4">
      <c r="A799" s="2" t="s">
        <v>850</v>
      </c>
      <c r="B799" s="7">
        <v>2.5754489475779071E-2</v>
      </c>
      <c r="C799" s="7">
        <v>2.0637960639281468E-2</v>
      </c>
      <c r="D799" s="7"/>
    </row>
    <row r="800" spans="1:4">
      <c r="A800" s="2" t="s">
        <v>711</v>
      </c>
      <c r="B800" s="7">
        <v>2.5364269938267271E-2</v>
      </c>
      <c r="C800" s="7">
        <v>3.4671773873992867E-2</v>
      </c>
      <c r="D800" s="7"/>
    </row>
    <row r="801" spans="1:4">
      <c r="A801" s="2" t="s">
        <v>817</v>
      </c>
      <c r="B801" s="7">
        <v>2.5364269938267271E-2</v>
      </c>
      <c r="C801" s="7">
        <v>1.5684850085853918E-2</v>
      </c>
      <c r="D801" s="7"/>
    </row>
    <row r="802" spans="1:4">
      <c r="A802" s="2" t="s">
        <v>806</v>
      </c>
      <c r="B802" s="7">
        <v>2.5364269938267271E-2</v>
      </c>
      <c r="C802" s="7">
        <v>2.6416589618280278E-2</v>
      </c>
      <c r="D802" s="7"/>
    </row>
    <row r="803" spans="1:4">
      <c r="A803" s="2" t="s">
        <v>759</v>
      </c>
      <c r="B803" s="7">
        <v>2.5364269938267271E-2</v>
      </c>
      <c r="C803" s="7">
        <v>3.8799366001849162E-2</v>
      </c>
      <c r="D803" s="7"/>
    </row>
    <row r="804" spans="1:4">
      <c r="A804" s="2" t="s">
        <v>835</v>
      </c>
      <c r="B804" s="7">
        <v>2.5364269938267271E-2</v>
      </c>
      <c r="C804" s="7">
        <v>1.5684850085853918E-2</v>
      </c>
      <c r="D804" s="7"/>
    </row>
    <row r="805" spans="1:4">
      <c r="A805" s="2" t="s">
        <v>712</v>
      </c>
      <c r="B805" s="7">
        <v>2.4974050400755465E-2</v>
      </c>
      <c r="C805" s="7">
        <v>3.3020737022850348E-2</v>
      </c>
      <c r="D805" s="7"/>
    </row>
    <row r="806" spans="1:4">
      <c r="A806" s="2" t="s">
        <v>744</v>
      </c>
      <c r="B806" s="7">
        <v>2.4974050400755465E-2</v>
      </c>
      <c r="C806" s="7">
        <v>2.4765552767137763E-2</v>
      </c>
      <c r="D806" s="7"/>
    </row>
    <row r="807" spans="1:4">
      <c r="A807" s="2" t="s">
        <v>756</v>
      </c>
      <c r="B807" s="7">
        <v>2.4974050400755465E-2</v>
      </c>
      <c r="C807" s="7">
        <v>2.9718663320565313E-2</v>
      </c>
      <c r="D807" s="7"/>
    </row>
    <row r="808" spans="1:4">
      <c r="A808" s="2" t="s">
        <v>843</v>
      </c>
      <c r="B808" s="7">
        <v>2.4974050400755465E-2</v>
      </c>
      <c r="C808" s="7">
        <v>1.2382776383568881E-2</v>
      </c>
      <c r="D808" s="7"/>
    </row>
    <row r="809" spans="1:4">
      <c r="A809" s="2" t="s">
        <v>849</v>
      </c>
      <c r="B809" s="7">
        <v>2.4974050400755465E-2</v>
      </c>
      <c r="C809" s="7">
        <v>2.8893144894994057E-2</v>
      </c>
      <c r="D809" s="7"/>
    </row>
    <row r="810" spans="1:4">
      <c r="A810" s="2" t="s">
        <v>851</v>
      </c>
      <c r="B810" s="7">
        <v>2.4974050400755465E-2</v>
      </c>
      <c r="C810" s="7">
        <v>2.2288997490423988E-2</v>
      </c>
      <c r="D810" s="7"/>
    </row>
    <row r="811" spans="1:4">
      <c r="A811" s="2" t="s">
        <v>875</v>
      </c>
      <c r="B811" s="7">
        <v>2.4974050400755465E-2</v>
      </c>
      <c r="C811" s="7">
        <v>2.0637960639281468E-2</v>
      </c>
      <c r="D811" s="7"/>
    </row>
    <row r="812" spans="1:4">
      <c r="A812" s="2" t="s">
        <v>874</v>
      </c>
      <c r="B812" s="7">
        <v>2.4583830863243662E-2</v>
      </c>
      <c r="C812" s="7">
        <v>1.7335886936996434E-2</v>
      </c>
      <c r="D812" s="7"/>
    </row>
    <row r="813" spans="1:4">
      <c r="A813" s="2" t="s">
        <v>880</v>
      </c>
      <c r="B813" s="7">
        <v>2.4583830863243662E-2</v>
      </c>
      <c r="C813" s="7">
        <v>2.0637960639281468E-2</v>
      </c>
      <c r="D813" s="7"/>
    </row>
    <row r="814" spans="1:4">
      <c r="A814" s="2" t="s">
        <v>869</v>
      </c>
      <c r="B814" s="7">
        <v>2.4583830863243662E-2</v>
      </c>
      <c r="C814" s="7">
        <v>2.3940034341566503E-2</v>
      </c>
      <c r="D814" s="7"/>
    </row>
    <row r="815" spans="1:4">
      <c r="A815" s="2" t="s">
        <v>904</v>
      </c>
      <c r="B815" s="7">
        <v>2.4583830863243662E-2</v>
      </c>
      <c r="C815" s="7">
        <v>1.9812442213710209E-2</v>
      </c>
      <c r="D815" s="7"/>
    </row>
    <row r="816" spans="1:4">
      <c r="A816" s="2" t="s">
        <v>713</v>
      </c>
      <c r="B816" s="7">
        <v>2.4193611325731855E-2</v>
      </c>
      <c r="C816" s="7">
        <v>3.1369700171707836E-2</v>
      </c>
      <c r="D816" s="7"/>
    </row>
    <row r="817" spans="1:4">
      <c r="A817" s="2" t="s">
        <v>812</v>
      </c>
      <c r="B817" s="7">
        <v>2.4193611325731855E-2</v>
      </c>
      <c r="C817" s="7">
        <v>2.3114515915995247E-2</v>
      </c>
      <c r="D817" s="7"/>
    </row>
    <row r="818" spans="1:4">
      <c r="A818" s="2" t="s">
        <v>776</v>
      </c>
      <c r="B818" s="7">
        <v>2.4193611325731855E-2</v>
      </c>
      <c r="C818" s="7">
        <v>2.8067626469422794E-2</v>
      </c>
      <c r="D818" s="7"/>
    </row>
    <row r="819" spans="1:4">
      <c r="A819" s="2" t="s">
        <v>813</v>
      </c>
      <c r="B819" s="7">
        <v>2.4193611325731855E-2</v>
      </c>
      <c r="C819" s="7">
        <v>2.3940034341566503E-2</v>
      </c>
      <c r="D819" s="7"/>
    </row>
    <row r="820" spans="1:4">
      <c r="A820" s="2" t="s">
        <v>827</v>
      </c>
      <c r="B820" s="7">
        <v>2.4193611325731855E-2</v>
      </c>
      <c r="C820" s="7">
        <v>2.6416589618280278E-2</v>
      </c>
      <c r="D820" s="7"/>
    </row>
    <row r="821" spans="1:4">
      <c r="A821" s="2" t="s">
        <v>821</v>
      </c>
      <c r="B821" s="7">
        <v>2.4193611325731855E-2</v>
      </c>
      <c r="C821" s="7">
        <v>2.1463479064852728E-2</v>
      </c>
      <c r="D821" s="7"/>
    </row>
    <row r="822" spans="1:4">
      <c r="A822" s="2" t="s">
        <v>797</v>
      </c>
      <c r="B822" s="7">
        <v>2.4193611325731855E-2</v>
      </c>
      <c r="C822" s="7">
        <v>2.9718663320565313E-2</v>
      </c>
      <c r="D822" s="7"/>
    </row>
    <row r="823" spans="1:4">
      <c r="A823" s="2" t="s">
        <v>789</v>
      </c>
      <c r="B823" s="7">
        <v>2.4193611325731855E-2</v>
      </c>
      <c r="C823" s="7">
        <v>2.6416589618280278E-2</v>
      </c>
      <c r="D823" s="7"/>
    </row>
    <row r="824" spans="1:4">
      <c r="A824" s="2" t="s">
        <v>877</v>
      </c>
      <c r="B824" s="7">
        <v>2.4193611325731855E-2</v>
      </c>
      <c r="C824" s="7">
        <v>2.3114515915995247E-2</v>
      </c>
      <c r="D824" s="7"/>
    </row>
    <row r="825" spans="1:4">
      <c r="A825" s="2" t="s">
        <v>719</v>
      </c>
      <c r="B825" s="7">
        <v>2.3803391788220052E-2</v>
      </c>
      <c r="C825" s="7">
        <v>2.4765552767137763E-2</v>
      </c>
      <c r="D825" s="7"/>
    </row>
    <row r="826" spans="1:4">
      <c r="A826" s="2" t="s">
        <v>809</v>
      </c>
      <c r="B826" s="7">
        <v>2.3803391788220052E-2</v>
      </c>
      <c r="C826" s="7">
        <v>2.3114515915995247E-2</v>
      </c>
      <c r="D826" s="7"/>
    </row>
    <row r="827" spans="1:4">
      <c r="A827" s="2" t="s">
        <v>765</v>
      </c>
      <c r="B827" s="7">
        <v>2.3803391788220052E-2</v>
      </c>
      <c r="C827" s="7">
        <v>3.0544181746136573E-2</v>
      </c>
      <c r="D827" s="7"/>
    </row>
    <row r="828" spans="1:4">
      <c r="A828" s="2" t="s">
        <v>803</v>
      </c>
      <c r="B828" s="7">
        <v>2.3803391788220052E-2</v>
      </c>
      <c r="C828" s="7">
        <v>3.2195218597279092E-2</v>
      </c>
      <c r="D828" s="7"/>
    </row>
    <row r="829" spans="1:4">
      <c r="A829" s="2" t="s">
        <v>847</v>
      </c>
      <c r="B829" s="7">
        <v>2.3803391788220052E-2</v>
      </c>
      <c r="C829" s="7">
        <v>1.5684850085853918E-2</v>
      </c>
      <c r="D829" s="7"/>
    </row>
    <row r="830" spans="1:4">
      <c r="A830" s="2" t="s">
        <v>859</v>
      </c>
      <c r="B830" s="7">
        <v>2.3803391788220052E-2</v>
      </c>
      <c r="C830" s="7">
        <v>1.9812442213710209E-2</v>
      </c>
      <c r="D830" s="7"/>
    </row>
    <row r="831" spans="1:4">
      <c r="A831" s="2" t="s">
        <v>814</v>
      </c>
      <c r="B831" s="7">
        <v>2.3803391788220052E-2</v>
      </c>
      <c r="C831" s="7">
        <v>3.7148329150706649E-2</v>
      </c>
      <c r="D831" s="7"/>
    </row>
    <row r="832" spans="1:4">
      <c r="A832" s="2" t="s">
        <v>861</v>
      </c>
      <c r="B832" s="7">
        <v>2.3803391788220052E-2</v>
      </c>
      <c r="C832" s="7">
        <v>1.9812442213710209E-2</v>
      </c>
      <c r="D832" s="7"/>
    </row>
    <row r="833" spans="1:4">
      <c r="A833" s="2" t="s">
        <v>830</v>
      </c>
      <c r="B833" s="7">
        <v>2.3803391788220052E-2</v>
      </c>
      <c r="C833" s="7">
        <v>2.6416589618280278E-2</v>
      </c>
      <c r="D833" s="7"/>
    </row>
    <row r="834" spans="1:4">
      <c r="A834" s="2" t="s">
        <v>911</v>
      </c>
      <c r="B834" s="7">
        <v>2.3803391788220052E-2</v>
      </c>
      <c r="C834" s="7">
        <v>1.7335886936996434E-2</v>
      </c>
      <c r="D834" s="7"/>
    </row>
    <row r="835" spans="1:4">
      <c r="A835" s="2" t="s">
        <v>749</v>
      </c>
      <c r="B835" s="7">
        <v>2.3413172250708249E-2</v>
      </c>
      <c r="C835" s="7">
        <v>3.2195218597279092E-2</v>
      </c>
      <c r="D835" s="7"/>
    </row>
    <row r="836" spans="1:4">
      <c r="A836" s="2" t="s">
        <v>785</v>
      </c>
      <c r="B836" s="7">
        <v>2.3413172250708249E-2</v>
      </c>
      <c r="C836" s="7">
        <v>2.4765552767137763E-2</v>
      </c>
      <c r="D836" s="7"/>
    </row>
    <row r="837" spans="1:4">
      <c r="A837" s="2" t="s">
        <v>798</v>
      </c>
      <c r="B837" s="7">
        <v>2.3413172250708249E-2</v>
      </c>
      <c r="C837" s="7">
        <v>2.8893144894994057E-2</v>
      </c>
      <c r="D837" s="7"/>
    </row>
    <row r="838" spans="1:4">
      <c r="A838" s="2" t="s">
        <v>804</v>
      </c>
      <c r="B838" s="7">
        <v>2.3413172250708249E-2</v>
      </c>
      <c r="C838" s="7">
        <v>2.6416589618280278E-2</v>
      </c>
      <c r="D838" s="7"/>
    </row>
    <row r="839" spans="1:4">
      <c r="A839" s="2" t="s">
        <v>870</v>
      </c>
      <c r="B839" s="7">
        <v>2.3413172250708249E-2</v>
      </c>
      <c r="C839" s="7">
        <v>2.7242108043851541E-2</v>
      </c>
      <c r="D839" s="7"/>
    </row>
    <row r="840" spans="1:4">
      <c r="A840" s="2" t="s">
        <v>818</v>
      </c>
      <c r="B840" s="7">
        <v>2.3413172250708249E-2</v>
      </c>
      <c r="C840" s="7">
        <v>2.6416589618280278E-2</v>
      </c>
      <c r="D840" s="7"/>
    </row>
    <row r="841" spans="1:4">
      <c r="A841" s="2" t="s">
        <v>721</v>
      </c>
      <c r="B841" s="7">
        <v>2.3022952713196446E-2</v>
      </c>
      <c r="C841" s="7">
        <v>3.2195218597279092E-2</v>
      </c>
      <c r="D841" s="7"/>
    </row>
    <row r="842" spans="1:4">
      <c r="A842" s="2" t="s">
        <v>733</v>
      </c>
      <c r="B842" s="7">
        <v>2.3022952713196446E-2</v>
      </c>
      <c r="C842" s="7">
        <v>3.4671773873992867E-2</v>
      </c>
      <c r="D842" s="7"/>
    </row>
    <row r="843" spans="1:4">
      <c r="A843" s="2" t="s">
        <v>715</v>
      </c>
      <c r="B843" s="7">
        <v>2.3022952713196446E-2</v>
      </c>
      <c r="C843" s="7">
        <v>3.7973847576277898E-2</v>
      </c>
      <c r="D843" s="7"/>
    </row>
    <row r="844" spans="1:4">
      <c r="A844" s="2" t="s">
        <v>793</v>
      </c>
      <c r="B844" s="7">
        <v>2.3022952713196446E-2</v>
      </c>
      <c r="C844" s="7">
        <v>3.0544181746136573E-2</v>
      </c>
      <c r="D844" s="7"/>
    </row>
    <row r="845" spans="1:4">
      <c r="A845" s="2" t="s">
        <v>805</v>
      </c>
      <c r="B845" s="7">
        <v>2.3022952713196446E-2</v>
      </c>
      <c r="C845" s="7">
        <v>2.9718663320565313E-2</v>
      </c>
      <c r="D845" s="7"/>
    </row>
    <row r="846" spans="1:4">
      <c r="A846" s="2" t="s">
        <v>889</v>
      </c>
      <c r="B846" s="7">
        <v>2.3022952713196446E-2</v>
      </c>
      <c r="C846" s="7">
        <v>2.0637960639281468E-2</v>
      </c>
      <c r="D846" s="7"/>
    </row>
    <row r="847" spans="1:4">
      <c r="A847" s="2" t="s">
        <v>872</v>
      </c>
      <c r="B847" s="7">
        <v>2.3022952713196446E-2</v>
      </c>
      <c r="C847" s="7">
        <v>2.3114515915995247E-2</v>
      </c>
      <c r="D847" s="7"/>
    </row>
    <row r="848" spans="1:4">
      <c r="A848" s="2" t="s">
        <v>824</v>
      </c>
      <c r="B848" s="7">
        <v>2.3022952713196446E-2</v>
      </c>
      <c r="C848" s="7">
        <v>3.5497292299564123E-2</v>
      </c>
      <c r="D848" s="7"/>
    </row>
    <row r="849" spans="1:4">
      <c r="A849" s="2" t="s">
        <v>896</v>
      </c>
      <c r="B849" s="7">
        <v>2.3022952713196446E-2</v>
      </c>
      <c r="C849" s="7">
        <v>2.3940034341566503E-2</v>
      </c>
      <c r="D849" s="7"/>
    </row>
    <row r="850" spans="1:4">
      <c r="A850" s="2" t="s">
        <v>781</v>
      </c>
      <c r="B850" s="7">
        <v>2.2632733175684639E-2</v>
      </c>
      <c r="C850" s="7">
        <v>2.4765552767137763E-2</v>
      </c>
      <c r="D850" s="7"/>
    </row>
    <row r="851" spans="1:4">
      <c r="A851" s="2" t="s">
        <v>822</v>
      </c>
      <c r="B851" s="7">
        <v>2.2632733175684639E-2</v>
      </c>
      <c r="C851" s="7">
        <v>1.6510368511425174E-2</v>
      </c>
      <c r="D851" s="7"/>
    </row>
    <row r="852" spans="1:4">
      <c r="A852" s="2" t="s">
        <v>846</v>
      </c>
      <c r="B852" s="7">
        <v>2.2632733175684639E-2</v>
      </c>
      <c r="C852" s="7">
        <v>1.7335886936996434E-2</v>
      </c>
      <c r="D852" s="7"/>
    </row>
    <row r="853" spans="1:4">
      <c r="A853" s="2" t="s">
        <v>860</v>
      </c>
      <c r="B853" s="7">
        <v>2.2632733175684639E-2</v>
      </c>
      <c r="C853" s="7">
        <v>2.8893144894994057E-2</v>
      </c>
      <c r="D853" s="7"/>
    </row>
    <row r="854" spans="1:4">
      <c r="A854" s="2" t="s">
        <v>897</v>
      </c>
      <c r="B854" s="7">
        <v>2.2632733175684639E-2</v>
      </c>
      <c r="C854" s="7">
        <v>2.3114515915995247E-2</v>
      </c>
      <c r="D854" s="7"/>
    </row>
    <row r="855" spans="1:4">
      <c r="A855" s="2" t="s">
        <v>748</v>
      </c>
      <c r="B855" s="7">
        <v>2.2242513638172836E-2</v>
      </c>
      <c r="C855" s="7">
        <v>3.4671773873992867E-2</v>
      </c>
      <c r="D855" s="7"/>
    </row>
    <row r="856" spans="1:4">
      <c r="A856" s="2" t="s">
        <v>828</v>
      </c>
      <c r="B856" s="7">
        <v>2.2242513638172836E-2</v>
      </c>
      <c r="C856" s="7">
        <v>2.3940034341566503E-2</v>
      </c>
      <c r="D856" s="7"/>
    </row>
    <row r="857" spans="1:4">
      <c r="A857" s="2" t="s">
        <v>826</v>
      </c>
      <c r="B857" s="7">
        <v>2.2242513638172836E-2</v>
      </c>
      <c r="C857" s="7">
        <v>2.5591071192709022E-2</v>
      </c>
      <c r="D857" s="7"/>
    </row>
    <row r="858" spans="1:4">
      <c r="A858" s="2" t="s">
        <v>842</v>
      </c>
      <c r="B858" s="7">
        <v>2.2242513638172836E-2</v>
      </c>
      <c r="C858" s="7">
        <v>2.6416589618280278E-2</v>
      </c>
      <c r="D858" s="7"/>
    </row>
    <row r="859" spans="1:4">
      <c r="A859" s="2" t="s">
        <v>885</v>
      </c>
      <c r="B859" s="7">
        <v>2.2242513638172836E-2</v>
      </c>
      <c r="C859" s="7">
        <v>1.6510368511425174E-2</v>
      </c>
      <c r="D859" s="7"/>
    </row>
    <row r="860" spans="1:4">
      <c r="A860" s="2" t="s">
        <v>879</v>
      </c>
      <c r="B860" s="7">
        <v>2.2242513638172836E-2</v>
      </c>
      <c r="C860" s="7">
        <v>2.8067626469422794E-2</v>
      </c>
      <c r="D860" s="7"/>
    </row>
    <row r="861" spans="1:4">
      <c r="A861" s="2" t="s">
        <v>794</v>
      </c>
      <c r="B861" s="7">
        <v>2.1852294100661033E-2</v>
      </c>
      <c r="C861" s="7">
        <v>2.4765552767137763E-2</v>
      </c>
      <c r="D861" s="7"/>
    </row>
    <row r="862" spans="1:4">
      <c r="A862" s="2" t="s">
        <v>819</v>
      </c>
      <c r="B862" s="7">
        <v>2.1852294100661033E-2</v>
      </c>
      <c r="C862" s="7">
        <v>2.3114515915995247E-2</v>
      </c>
      <c r="D862" s="7"/>
    </row>
    <row r="863" spans="1:4">
      <c r="A863" s="2" t="s">
        <v>867</v>
      </c>
      <c r="B863" s="7">
        <v>2.1852294100661033E-2</v>
      </c>
      <c r="C863" s="7">
        <v>2.0637960639281468E-2</v>
      </c>
      <c r="D863" s="7"/>
    </row>
    <row r="864" spans="1:4">
      <c r="A864" s="2" t="s">
        <v>912</v>
      </c>
      <c r="B864" s="7">
        <v>2.1852294100661033E-2</v>
      </c>
      <c r="C864" s="7">
        <v>1.4859331660282657E-2</v>
      </c>
      <c r="D864" s="7"/>
    </row>
    <row r="865" spans="1:4">
      <c r="A865" s="2" t="s">
        <v>919</v>
      </c>
      <c r="B865" s="7">
        <v>2.1852294100661033E-2</v>
      </c>
      <c r="C865" s="7">
        <v>2.2288997490423988E-2</v>
      </c>
      <c r="D865" s="7"/>
    </row>
    <row r="866" spans="1:4">
      <c r="A866" s="2" t="s">
        <v>775</v>
      </c>
      <c r="B866" s="7">
        <v>2.146207456314923E-2</v>
      </c>
      <c r="C866" s="7">
        <v>3.1369700171707836E-2</v>
      </c>
      <c r="D866" s="7"/>
    </row>
    <row r="867" spans="1:4">
      <c r="A867" s="2" t="s">
        <v>751</v>
      </c>
      <c r="B867" s="7">
        <v>2.146207456314923E-2</v>
      </c>
      <c r="C867" s="7">
        <v>3.3846255448421604E-2</v>
      </c>
      <c r="D867" s="7"/>
    </row>
    <row r="868" spans="1:4">
      <c r="A868" s="2" t="s">
        <v>840</v>
      </c>
      <c r="B868" s="7">
        <v>2.146207456314923E-2</v>
      </c>
      <c r="C868" s="7">
        <v>2.3114515915995247E-2</v>
      </c>
      <c r="D868" s="7"/>
    </row>
    <row r="869" spans="1:4">
      <c r="A869" s="2" t="s">
        <v>815</v>
      </c>
      <c r="B869" s="7">
        <v>2.146207456314923E-2</v>
      </c>
      <c r="C869" s="7">
        <v>3.3846255448421604E-2</v>
      </c>
      <c r="D869" s="7"/>
    </row>
    <row r="870" spans="1:4">
      <c r="A870" s="2" t="s">
        <v>898</v>
      </c>
      <c r="B870" s="7">
        <v>2.146207456314923E-2</v>
      </c>
      <c r="C870" s="7">
        <v>1.7335886936996434E-2</v>
      </c>
      <c r="D870" s="7"/>
    </row>
    <row r="871" spans="1:4">
      <c r="A871" s="2" t="s">
        <v>887</v>
      </c>
      <c r="B871" s="7">
        <v>2.146207456314923E-2</v>
      </c>
      <c r="C871" s="7">
        <v>1.8986923788138949E-2</v>
      </c>
      <c r="D871" s="7"/>
    </row>
    <row r="872" spans="1:4">
      <c r="A872" s="2" t="s">
        <v>888</v>
      </c>
      <c r="B872" s="7">
        <v>2.146207456314923E-2</v>
      </c>
      <c r="C872" s="7">
        <v>2.3114515915995247E-2</v>
      </c>
      <c r="D872" s="7"/>
    </row>
    <row r="873" spans="1:4">
      <c r="A873" s="2" t="s">
        <v>895</v>
      </c>
      <c r="B873" s="7">
        <v>2.146207456314923E-2</v>
      </c>
      <c r="C873" s="7">
        <v>2.0637960639281468E-2</v>
      </c>
      <c r="D873" s="7"/>
    </row>
    <row r="874" spans="1:4">
      <c r="A874" s="2" t="s">
        <v>832</v>
      </c>
      <c r="B874" s="7">
        <v>2.1071855025637423E-2</v>
      </c>
      <c r="C874" s="7">
        <v>2.4765552767137763E-2</v>
      </c>
      <c r="D874" s="7"/>
    </row>
    <row r="875" spans="1:4">
      <c r="A875" s="2" t="s">
        <v>833</v>
      </c>
      <c r="B875" s="7">
        <v>2.1071855025637423E-2</v>
      </c>
      <c r="C875" s="7">
        <v>3.1369700171707836E-2</v>
      </c>
      <c r="D875" s="7"/>
    </row>
    <row r="876" spans="1:4">
      <c r="A876" s="2" t="s">
        <v>854</v>
      </c>
      <c r="B876" s="7">
        <v>2.1071855025637423E-2</v>
      </c>
      <c r="C876" s="7">
        <v>2.3940034341566503E-2</v>
      </c>
      <c r="D876" s="7"/>
    </row>
    <row r="877" spans="1:4">
      <c r="A877" s="2" t="s">
        <v>852</v>
      </c>
      <c r="B877" s="7">
        <v>2.1071855025637423E-2</v>
      </c>
      <c r="C877" s="7">
        <v>3.1369700171707836E-2</v>
      </c>
      <c r="D877" s="7"/>
    </row>
    <row r="878" spans="1:4">
      <c r="A878" s="2" t="s">
        <v>871</v>
      </c>
      <c r="B878" s="7">
        <v>2.1071855025637423E-2</v>
      </c>
      <c r="C878" s="7">
        <v>2.7242108043851541E-2</v>
      </c>
      <c r="D878" s="7"/>
    </row>
    <row r="879" spans="1:4">
      <c r="A879" s="2" t="s">
        <v>883</v>
      </c>
      <c r="B879" s="7">
        <v>2.1071855025637423E-2</v>
      </c>
      <c r="C879" s="7">
        <v>1.4033813234711397E-2</v>
      </c>
      <c r="D879" s="7"/>
    </row>
    <row r="880" spans="1:4">
      <c r="A880" s="2" t="s">
        <v>865</v>
      </c>
      <c r="B880" s="7">
        <v>2.1071855025637423E-2</v>
      </c>
      <c r="C880" s="7">
        <v>3.3846255448421604E-2</v>
      </c>
      <c r="D880" s="7"/>
    </row>
    <row r="881" spans="1:4">
      <c r="A881" s="2" t="s">
        <v>863</v>
      </c>
      <c r="B881" s="7">
        <v>2.1071855025637423E-2</v>
      </c>
      <c r="C881" s="7">
        <v>2.8067626469422794E-2</v>
      </c>
      <c r="D881" s="7"/>
    </row>
    <row r="882" spans="1:4">
      <c r="A882" s="2" t="s">
        <v>930</v>
      </c>
      <c r="B882" s="7">
        <v>2.1071855025637423E-2</v>
      </c>
      <c r="C882" s="7">
        <v>2.2288997490423988E-2</v>
      </c>
      <c r="D882" s="7"/>
    </row>
    <row r="883" spans="1:4">
      <c r="A883" s="2" t="s">
        <v>396</v>
      </c>
      <c r="B883" s="7">
        <v>2.068163548812562E-2</v>
      </c>
      <c r="C883" s="7">
        <v>3.7973847576277898E-2</v>
      </c>
      <c r="D883" s="7"/>
    </row>
    <row r="884" spans="1:4">
      <c r="A884" s="2" t="s">
        <v>764</v>
      </c>
      <c r="B884" s="7">
        <v>2.068163548812562E-2</v>
      </c>
      <c r="C884" s="7">
        <v>2.5591071192709022E-2</v>
      </c>
      <c r="D884" s="7"/>
    </row>
    <row r="885" spans="1:4">
      <c r="A885" s="2" t="s">
        <v>855</v>
      </c>
      <c r="B885" s="7">
        <v>2.068163548812562E-2</v>
      </c>
      <c r="C885" s="7">
        <v>4.0450402852991681E-2</v>
      </c>
      <c r="D885" s="7"/>
    </row>
    <row r="886" spans="1:4">
      <c r="A886" s="2" t="s">
        <v>857</v>
      </c>
      <c r="B886" s="7">
        <v>2.068163548812562E-2</v>
      </c>
      <c r="C886" s="7">
        <v>3.0544181746136573E-2</v>
      </c>
      <c r="D886" s="7"/>
    </row>
    <row r="887" spans="1:4">
      <c r="A887" s="2" t="s">
        <v>882</v>
      </c>
      <c r="B887" s="7">
        <v>2.0291415950613814E-2</v>
      </c>
      <c r="C887" s="7">
        <v>2.7242108043851541E-2</v>
      </c>
      <c r="D887" s="7"/>
    </row>
    <row r="888" spans="1:4">
      <c r="A888" s="2" t="s">
        <v>901</v>
      </c>
      <c r="B888" s="7">
        <v>2.0291415950613814E-2</v>
      </c>
      <c r="C888" s="7">
        <v>2.0637960639281468E-2</v>
      </c>
      <c r="D888" s="7"/>
    </row>
    <row r="889" spans="1:4">
      <c r="A889" s="2" t="s">
        <v>881</v>
      </c>
      <c r="B889" s="7">
        <v>2.0291415950613814E-2</v>
      </c>
      <c r="C889" s="7">
        <v>1.9812442213710209E-2</v>
      </c>
      <c r="D889" s="7"/>
    </row>
    <row r="890" spans="1:4">
      <c r="A890" s="2" t="s">
        <v>913</v>
      </c>
      <c r="B890" s="7">
        <v>2.0291415950613814E-2</v>
      </c>
      <c r="C890" s="7">
        <v>1.6510368511425174E-2</v>
      </c>
      <c r="D890" s="7"/>
    </row>
    <row r="891" spans="1:4">
      <c r="A891" s="2" t="s">
        <v>866</v>
      </c>
      <c r="B891" s="7">
        <v>1.990119641310201E-2</v>
      </c>
      <c r="C891" s="7">
        <v>2.3940034341566503E-2</v>
      </c>
      <c r="D891" s="7"/>
    </row>
    <row r="892" spans="1:4">
      <c r="A892" s="2" t="s">
        <v>884</v>
      </c>
      <c r="B892" s="7">
        <v>1.990119641310201E-2</v>
      </c>
      <c r="C892" s="7">
        <v>2.3114515915995247E-2</v>
      </c>
      <c r="D892" s="7"/>
    </row>
    <row r="893" spans="1:4">
      <c r="A893" s="2" t="s">
        <v>925</v>
      </c>
      <c r="B893" s="7">
        <v>1.990119641310201E-2</v>
      </c>
      <c r="C893" s="7">
        <v>2.1463479064852728E-2</v>
      </c>
      <c r="D893" s="7"/>
    </row>
    <row r="894" spans="1:4">
      <c r="A894" s="2" t="s">
        <v>915</v>
      </c>
      <c r="B894" s="7">
        <v>1.990119641310201E-2</v>
      </c>
      <c r="C894" s="7">
        <v>2.1463479064852728E-2</v>
      </c>
      <c r="D894" s="7"/>
    </row>
    <row r="895" spans="1:4">
      <c r="A895" s="2" t="s">
        <v>908</v>
      </c>
      <c r="B895" s="7">
        <v>1.990119641310201E-2</v>
      </c>
      <c r="C895" s="7">
        <v>2.6416589618280278E-2</v>
      </c>
      <c r="D895" s="7"/>
    </row>
    <row r="896" spans="1:4">
      <c r="A896" s="2" t="s">
        <v>973</v>
      </c>
      <c r="B896" s="7">
        <v>1.990119641310201E-2</v>
      </c>
      <c r="C896" s="7">
        <v>8.255184255712587E-3</v>
      </c>
      <c r="D896" s="7"/>
    </row>
    <row r="897" spans="1:4">
      <c r="A897" s="2" t="s">
        <v>858</v>
      </c>
      <c r="B897" s="7">
        <v>1.9510976875590207E-2</v>
      </c>
      <c r="C897" s="7">
        <v>2.7242108043851541E-2</v>
      </c>
      <c r="D897" s="7"/>
    </row>
    <row r="898" spans="1:4">
      <c r="A898" s="2" t="s">
        <v>909</v>
      </c>
      <c r="B898" s="7">
        <v>1.9510976875590207E-2</v>
      </c>
      <c r="C898" s="7">
        <v>1.6510368511425174E-2</v>
      </c>
      <c r="D898" s="7"/>
    </row>
    <row r="899" spans="1:4">
      <c r="A899" s="2" t="s">
        <v>902</v>
      </c>
      <c r="B899" s="7">
        <v>1.9510976875590207E-2</v>
      </c>
      <c r="C899" s="7">
        <v>2.8067626469422794E-2</v>
      </c>
      <c r="D899" s="7"/>
    </row>
    <row r="900" spans="1:4">
      <c r="A900" s="2" t="s">
        <v>927</v>
      </c>
      <c r="B900" s="7">
        <v>1.9510976875590207E-2</v>
      </c>
      <c r="C900" s="7">
        <v>1.2382776383568881E-2</v>
      </c>
      <c r="D900" s="7"/>
    </row>
    <row r="901" spans="1:4">
      <c r="A901" s="2" t="s">
        <v>906</v>
      </c>
      <c r="B901" s="7">
        <v>1.9510976875590207E-2</v>
      </c>
      <c r="C901" s="7">
        <v>2.6416589618280278E-2</v>
      </c>
      <c r="D901" s="7"/>
    </row>
    <row r="902" spans="1:4">
      <c r="A902" s="2" t="s">
        <v>921</v>
      </c>
      <c r="B902" s="7">
        <v>1.9510976875590207E-2</v>
      </c>
      <c r="C902" s="7">
        <v>1.8161405362567693E-2</v>
      </c>
      <c r="D902" s="7"/>
    </row>
    <row r="903" spans="1:4">
      <c r="A903" s="2" t="s">
        <v>929</v>
      </c>
      <c r="B903" s="7">
        <v>1.9510976875590207E-2</v>
      </c>
      <c r="C903" s="7">
        <v>1.5684850085853918E-2</v>
      </c>
      <c r="D903" s="7"/>
    </row>
    <row r="904" spans="1:4">
      <c r="A904" s="2" t="s">
        <v>926</v>
      </c>
      <c r="B904" s="7">
        <v>1.9510976875590207E-2</v>
      </c>
      <c r="C904" s="7">
        <v>2.5591071192709022E-2</v>
      </c>
      <c r="D904" s="7"/>
    </row>
    <row r="905" spans="1:4">
      <c r="A905" s="2" t="s">
        <v>820</v>
      </c>
      <c r="B905" s="7">
        <v>1.9120757338078404E-2</v>
      </c>
      <c r="C905" s="7">
        <v>2.0637960639281468E-2</v>
      </c>
      <c r="D905" s="7"/>
    </row>
    <row r="906" spans="1:4">
      <c r="A906" s="2" t="s">
        <v>825</v>
      </c>
      <c r="B906" s="7">
        <v>1.9120757338078404E-2</v>
      </c>
      <c r="C906" s="7">
        <v>2.6416589618280278E-2</v>
      </c>
      <c r="D906" s="7"/>
    </row>
    <row r="907" spans="1:4">
      <c r="A907" s="2" t="s">
        <v>936</v>
      </c>
      <c r="B907" s="7">
        <v>1.9120757338078404E-2</v>
      </c>
      <c r="C907" s="7">
        <v>1.3208294809140139E-2</v>
      </c>
      <c r="D907" s="7"/>
    </row>
    <row r="908" spans="1:4">
      <c r="A908" s="2" t="s">
        <v>931</v>
      </c>
      <c r="B908" s="7">
        <v>1.9120757338078404E-2</v>
      </c>
      <c r="C908" s="7">
        <v>2.5591071192709022E-2</v>
      </c>
      <c r="D908" s="7"/>
    </row>
    <row r="909" spans="1:4">
      <c r="A909" s="2" t="s">
        <v>938</v>
      </c>
      <c r="B909" s="7">
        <v>1.9120757338078404E-2</v>
      </c>
      <c r="C909" s="7">
        <v>2.1463479064852728E-2</v>
      </c>
      <c r="D909" s="7"/>
    </row>
    <row r="910" spans="1:4">
      <c r="A910" s="2" t="s">
        <v>924</v>
      </c>
      <c r="B910" s="7">
        <v>1.9120757338078404E-2</v>
      </c>
      <c r="C910" s="7">
        <v>2.2288997490423988E-2</v>
      </c>
      <c r="D910" s="7"/>
    </row>
    <row r="911" spans="1:4">
      <c r="A911" s="2" t="s">
        <v>816</v>
      </c>
      <c r="B911" s="7">
        <v>1.8730537800566598E-2</v>
      </c>
      <c r="C911" s="7">
        <v>2.7242108043851541E-2</v>
      </c>
      <c r="D911" s="7"/>
    </row>
    <row r="912" spans="1:4">
      <c r="A912" s="2" t="s">
        <v>907</v>
      </c>
      <c r="B912" s="7">
        <v>1.8730537800566598E-2</v>
      </c>
      <c r="C912" s="7">
        <v>1.4033813234711397E-2</v>
      </c>
      <c r="D912" s="7"/>
    </row>
    <row r="913" spans="1:4">
      <c r="A913" s="2" t="s">
        <v>862</v>
      </c>
      <c r="B913" s="7">
        <v>1.8730537800566598E-2</v>
      </c>
      <c r="C913" s="7">
        <v>2.0637960639281468E-2</v>
      </c>
      <c r="D913" s="7"/>
    </row>
    <row r="914" spans="1:4">
      <c r="A914" s="2" t="s">
        <v>876</v>
      </c>
      <c r="B914" s="7">
        <v>1.8730537800566598E-2</v>
      </c>
      <c r="C914" s="7">
        <v>2.8067626469422794E-2</v>
      </c>
      <c r="D914" s="7"/>
    </row>
    <row r="915" spans="1:4">
      <c r="A915" s="2" t="s">
        <v>922</v>
      </c>
      <c r="B915" s="7">
        <v>1.8730537800566598E-2</v>
      </c>
      <c r="C915" s="7">
        <v>2.0637960639281468E-2</v>
      </c>
      <c r="D915" s="7"/>
    </row>
    <row r="916" spans="1:4">
      <c r="A916" s="2" t="s">
        <v>955</v>
      </c>
      <c r="B916" s="7">
        <v>1.8730537800566598E-2</v>
      </c>
      <c r="C916" s="7">
        <v>1.6510368511425174E-2</v>
      </c>
      <c r="D916" s="7"/>
    </row>
    <row r="917" spans="1:4">
      <c r="A917" s="2" t="s">
        <v>958</v>
      </c>
      <c r="B917" s="7">
        <v>1.8730537800566598E-2</v>
      </c>
      <c r="C917" s="7">
        <v>1.8161405362567693E-2</v>
      </c>
      <c r="D917" s="7"/>
    </row>
    <row r="918" spans="1:4">
      <c r="A918" s="2" t="s">
        <v>903</v>
      </c>
      <c r="B918" s="7">
        <v>1.8340318263054795E-2</v>
      </c>
      <c r="C918" s="7">
        <v>2.3114515915995247E-2</v>
      </c>
      <c r="D918" s="7"/>
    </row>
    <row r="919" spans="1:4">
      <c r="A919" s="2" t="s">
        <v>918</v>
      </c>
      <c r="B919" s="7">
        <v>1.8340318263054795E-2</v>
      </c>
      <c r="C919" s="7">
        <v>2.0637960639281468E-2</v>
      </c>
      <c r="D919" s="7"/>
    </row>
    <row r="920" spans="1:4">
      <c r="A920" s="2" t="s">
        <v>942</v>
      </c>
      <c r="B920" s="7">
        <v>1.8340318263054795E-2</v>
      </c>
      <c r="C920" s="7">
        <v>1.2382776383568881E-2</v>
      </c>
      <c r="D920" s="7"/>
    </row>
    <row r="921" spans="1:4">
      <c r="A921" s="2" t="s">
        <v>878</v>
      </c>
      <c r="B921" s="7">
        <v>1.7950098725542991E-2</v>
      </c>
      <c r="C921" s="7">
        <v>1.7335886936996434E-2</v>
      </c>
      <c r="D921" s="7"/>
    </row>
    <row r="922" spans="1:4">
      <c r="A922" s="2" t="s">
        <v>890</v>
      </c>
      <c r="B922" s="7">
        <v>1.7950098725542991E-2</v>
      </c>
      <c r="C922" s="7">
        <v>3.1369700171707836E-2</v>
      </c>
      <c r="D922" s="7"/>
    </row>
    <row r="923" spans="1:4">
      <c r="A923" s="2" t="s">
        <v>893</v>
      </c>
      <c r="B923" s="7">
        <v>1.7950098725542991E-2</v>
      </c>
      <c r="C923" s="7">
        <v>2.3114515915995247E-2</v>
      </c>
      <c r="D923" s="7"/>
    </row>
    <row r="924" spans="1:4">
      <c r="A924" s="2" t="s">
        <v>950</v>
      </c>
      <c r="B924" s="7">
        <v>1.7950098725542991E-2</v>
      </c>
      <c r="C924" s="7">
        <v>1.2382776383568881E-2</v>
      </c>
      <c r="D924" s="7"/>
    </row>
    <row r="925" spans="1:4">
      <c r="A925" s="2" t="s">
        <v>949</v>
      </c>
      <c r="B925" s="7">
        <v>1.7950098725542991E-2</v>
      </c>
      <c r="C925" s="7">
        <v>2.1463479064852728E-2</v>
      </c>
      <c r="D925" s="7"/>
    </row>
    <row r="926" spans="1:4">
      <c r="A926" s="2" t="s">
        <v>935</v>
      </c>
      <c r="B926" s="7">
        <v>1.7950098725542991E-2</v>
      </c>
      <c r="C926" s="7">
        <v>2.7242108043851541E-2</v>
      </c>
      <c r="D926" s="7"/>
    </row>
    <row r="927" spans="1:4">
      <c r="A927" s="2" t="s">
        <v>899</v>
      </c>
      <c r="B927" s="7">
        <v>1.7559879188031188E-2</v>
      </c>
      <c r="C927" s="7">
        <v>2.3114515915995247E-2</v>
      </c>
      <c r="D927" s="7"/>
    </row>
    <row r="928" spans="1:4">
      <c r="A928" s="2" t="s">
        <v>917</v>
      </c>
      <c r="B928" s="7">
        <v>1.7559879188031188E-2</v>
      </c>
      <c r="C928" s="7">
        <v>1.5684850085853918E-2</v>
      </c>
      <c r="D928" s="7"/>
    </row>
    <row r="929" spans="1:4">
      <c r="A929" s="2" t="s">
        <v>868</v>
      </c>
      <c r="B929" s="7">
        <v>1.7559879188031188E-2</v>
      </c>
      <c r="C929" s="7">
        <v>2.5591071192709022E-2</v>
      </c>
      <c r="D929" s="7"/>
    </row>
    <row r="930" spans="1:4">
      <c r="A930" s="2" t="s">
        <v>937</v>
      </c>
      <c r="B930" s="7">
        <v>1.7559879188031188E-2</v>
      </c>
      <c r="C930" s="7">
        <v>1.8986923788138949E-2</v>
      </c>
      <c r="D930" s="7"/>
    </row>
    <row r="931" spans="1:4">
      <c r="A931" s="2" t="s">
        <v>987</v>
      </c>
      <c r="B931" s="7">
        <v>1.7559879188031188E-2</v>
      </c>
      <c r="C931" s="7">
        <v>9.9062211068551044E-3</v>
      </c>
      <c r="D931" s="7"/>
    </row>
    <row r="932" spans="1:4">
      <c r="A932" s="2" t="s">
        <v>910</v>
      </c>
      <c r="B932" s="7">
        <v>1.7169659650519382E-2</v>
      </c>
      <c r="C932" s="7">
        <v>1.7335886936996434E-2</v>
      </c>
      <c r="D932" s="7"/>
    </row>
    <row r="933" spans="1:4">
      <c r="A933" s="2" t="s">
        <v>905</v>
      </c>
      <c r="B933" s="7">
        <v>1.7169659650519382E-2</v>
      </c>
      <c r="C933" s="7">
        <v>1.8161405362567693E-2</v>
      </c>
      <c r="D933" s="7"/>
    </row>
    <row r="934" spans="1:4">
      <c r="A934" s="2" t="s">
        <v>952</v>
      </c>
      <c r="B934" s="7">
        <v>1.7169659650519382E-2</v>
      </c>
      <c r="C934" s="7">
        <v>1.8986923788138949E-2</v>
      </c>
      <c r="D934" s="7"/>
    </row>
    <row r="935" spans="1:4">
      <c r="A935" s="2" t="s">
        <v>953</v>
      </c>
      <c r="B935" s="7">
        <v>1.7169659650519382E-2</v>
      </c>
      <c r="C935" s="7">
        <v>1.4033813234711397E-2</v>
      </c>
      <c r="D935" s="7"/>
    </row>
    <row r="936" spans="1:4">
      <c r="A936" s="2" t="s">
        <v>886</v>
      </c>
      <c r="B936" s="7">
        <v>1.6779440113007579E-2</v>
      </c>
      <c r="C936" s="7">
        <v>1.8986923788138949E-2</v>
      </c>
      <c r="D936" s="7"/>
    </row>
    <row r="937" spans="1:4">
      <c r="A937" s="2" t="s">
        <v>892</v>
      </c>
      <c r="B937" s="7">
        <v>1.6779440113007579E-2</v>
      </c>
      <c r="C937" s="7">
        <v>2.5591071192709022E-2</v>
      </c>
      <c r="D937" s="7"/>
    </row>
    <row r="938" spans="1:4">
      <c r="A938" s="2" t="s">
        <v>923</v>
      </c>
      <c r="B938" s="7">
        <v>1.6779440113007579E-2</v>
      </c>
      <c r="C938" s="7">
        <v>1.8161405362567693E-2</v>
      </c>
      <c r="D938" s="7"/>
    </row>
    <row r="939" spans="1:4">
      <c r="A939" s="2" t="s">
        <v>933</v>
      </c>
      <c r="B939" s="7">
        <v>1.6779440113007579E-2</v>
      </c>
      <c r="C939" s="7">
        <v>1.8986923788138949E-2</v>
      </c>
      <c r="D939" s="7"/>
    </row>
    <row r="940" spans="1:4">
      <c r="A940" s="2" t="s">
        <v>932</v>
      </c>
      <c r="B940" s="7">
        <v>1.6779440113007579E-2</v>
      </c>
      <c r="C940" s="7">
        <v>1.8161405362567693E-2</v>
      </c>
      <c r="D940" s="7"/>
    </row>
    <row r="941" spans="1:4">
      <c r="A941" s="2" t="s">
        <v>940</v>
      </c>
      <c r="B941" s="7">
        <v>1.6779440113007579E-2</v>
      </c>
      <c r="C941" s="7">
        <v>1.4033813234711397E-2</v>
      </c>
      <c r="D941" s="7"/>
    </row>
    <row r="942" spans="1:4">
      <c r="A942" s="2" t="s">
        <v>944</v>
      </c>
      <c r="B942" s="7">
        <v>1.6779440113007579E-2</v>
      </c>
      <c r="C942" s="7">
        <v>1.4033813234711397E-2</v>
      </c>
      <c r="D942" s="7"/>
    </row>
    <row r="943" spans="1:4">
      <c r="A943" s="2" t="s">
        <v>946</v>
      </c>
      <c r="B943" s="7">
        <v>1.6779440113007579E-2</v>
      </c>
      <c r="C943" s="7">
        <v>2.3940034341566503E-2</v>
      </c>
      <c r="D943" s="7"/>
    </row>
    <row r="944" spans="1:4">
      <c r="A944" s="2" t="s">
        <v>891</v>
      </c>
      <c r="B944" s="7">
        <v>1.6389220575495772E-2</v>
      </c>
      <c r="C944" s="7">
        <v>2.8893144894994057E-2</v>
      </c>
      <c r="D944" s="7"/>
    </row>
    <row r="945" spans="1:4">
      <c r="A945" s="2" t="s">
        <v>914</v>
      </c>
      <c r="B945" s="7">
        <v>1.6389220575495772E-2</v>
      </c>
      <c r="C945" s="7">
        <v>2.0637960639281468E-2</v>
      </c>
      <c r="D945" s="7"/>
    </row>
    <row r="946" spans="1:4">
      <c r="A946" s="2" t="s">
        <v>961</v>
      </c>
      <c r="B946" s="7">
        <v>1.6389220575495772E-2</v>
      </c>
      <c r="C946" s="7">
        <v>1.4033813234711397E-2</v>
      </c>
      <c r="D946" s="7"/>
    </row>
    <row r="947" spans="1:4">
      <c r="A947" s="2" t="s">
        <v>957</v>
      </c>
      <c r="B947" s="7">
        <v>1.6389220575495772E-2</v>
      </c>
      <c r="C947" s="7">
        <v>2.0637960639281468E-2</v>
      </c>
      <c r="D947" s="7"/>
    </row>
    <row r="948" spans="1:4">
      <c r="A948" s="2" t="s">
        <v>968</v>
      </c>
      <c r="B948" s="7">
        <v>1.6389220575495772E-2</v>
      </c>
      <c r="C948" s="7">
        <v>1.4859331660282657E-2</v>
      </c>
      <c r="D948" s="7"/>
    </row>
    <row r="949" spans="1:4">
      <c r="A949" s="2" t="s">
        <v>976</v>
      </c>
      <c r="B949" s="7">
        <v>1.6389220575495772E-2</v>
      </c>
      <c r="C949" s="7">
        <v>1.4033813234711397E-2</v>
      </c>
      <c r="D949" s="7"/>
    </row>
    <row r="950" spans="1:4">
      <c r="A950" s="2" t="s">
        <v>959</v>
      </c>
      <c r="B950" s="7">
        <v>1.6389220575495772E-2</v>
      </c>
      <c r="C950" s="7">
        <v>1.7335886936996434E-2</v>
      </c>
      <c r="D950" s="7"/>
    </row>
    <row r="951" spans="1:4">
      <c r="A951" s="2" t="s">
        <v>1011</v>
      </c>
      <c r="B951" s="7">
        <v>1.6389220575495772E-2</v>
      </c>
      <c r="C951" s="7">
        <v>1.0731739532426364E-2</v>
      </c>
      <c r="D951" s="7"/>
    </row>
    <row r="952" spans="1:4">
      <c r="A952" s="2" t="s">
        <v>848</v>
      </c>
      <c r="B952" s="7">
        <v>1.5999001037983969E-2</v>
      </c>
      <c r="C952" s="7">
        <v>2.2288997490423988E-2</v>
      </c>
      <c r="D952" s="7"/>
    </row>
    <row r="953" spans="1:4">
      <c r="A953" s="2" t="s">
        <v>939</v>
      </c>
      <c r="B953" s="7">
        <v>1.5999001037983969E-2</v>
      </c>
      <c r="C953" s="7">
        <v>2.2288997490423988E-2</v>
      </c>
      <c r="D953" s="7"/>
    </row>
    <row r="954" spans="1:4">
      <c r="A954" s="2" t="s">
        <v>969</v>
      </c>
      <c r="B954" s="7">
        <v>1.5999001037983969E-2</v>
      </c>
      <c r="C954" s="7">
        <v>1.4033813234711397E-2</v>
      </c>
      <c r="D954" s="7"/>
    </row>
    <row r="955" spans="1:4">
      <c r="A955" s="2" t="s">
        <v>980</v>
      </c>
      <c r="B955" s="7">
        <v>1.5999001037983969E-2</v>
      </c>
      <c r="C955" s="7">
        <v>1.0731739532426364E-2</v>
      </c>
      <c r="D955" s="7"/>
    </row>
    <row r="956" spans="1:4">
      <c r="A956" s="2" t="s">
        <v>945</v>
      </c>
      <c r="B956" s="7">
        <v>1.5608781500472166E-2</v>
      </c>
      <c r="C956" s="7">
        <v>1.6510368511425174E-2</v>
      </c>
      <c r="D956" s="7"/>
    </row>
    <row r="957" spans="1:4">
      <c r="A957" s="2" t="s">
        <v>947</v>
      </c>
      <c r="B957" s="7">
        <v>1.5608781500472166E-2</v>
      </c>
      <c r="C957" s="7">
        <v>1.5684850085853918E-2</v>
      </c>
      <c r="D957" s="7"/>
    </row>
    <row r="958" spans="1:4">
      <c r="A958" s="2" t="s">
        <v>941</v>
      </c>
      <c r="B958" s="7">
        <v>1.5608781500472166E-2</v>
      </c>
      <c r="C958" s="7">
        <v>1.9812442213710209E-2</v>
      </c>
      <c r="D958" s="7"/>
    </row>
    <row r="959" spans="1:4">
      <c r="A959" s="2" t="s">
        <v>989</v>
      </c>
      <c r="B959" s="7">
        <v>1.5608781500472166E-2</v>
      </c>
      <c r="C959" s="7">
        <v>8.255184255712587E-3</v>
      </c>
      <c r="D959" s="7"/>
    </row>
    <row r="960" spans="1:4">
      <c r="A960" s="2" t="s">
        <v>900</v>
      </c>
      <c r="B960" s="7">
        <v>1.5218561962960361E-2</v>
      </c>
      <c r="C960" s="7">
        <v>4.1275921278562937E-2</v>
      </c>
      <c r="D960" s="7"/>
    </row>
    <row r="961" spans="1:4">
      <c r="A961" s="2" t="s">
        <v>985</v>
      </c>
      <c r="B961" s="7">
        <v>1.5218561962960361E-2</v>
      </c>
      <c r="C961" s="7">
        <v>1.2382776383568881E-2</v>
      </c>
      <c r="D961" s="7"/>
    </row>
    <row r="962" spans="1:4">
      <c r="A962" s="2" t="s">
        <v>972</v>
      </c>
      <c r="B962" s="7">
        <v>1.5218561962960361E-2</v>
      </c>
      <c r="C962" s="7">
        <v>1.4859331660282657E-2</v>
      </c>
      <c r="D962" s="7"/>
    </row>
    <row r="963" spans="1:4">
      <c r="A963" s="2" t="s">
        <v>948</v>
      </c>
      <c r="B963" s="7">
        <v>1.4828342425448558E-2</v>
      </c>
      <c r="C963" s="7">
        <v>1.4859331660282657E-2</v>
      </c>
      <c r="D963" s="7"/>
    </row>
    <row r="964" spans="1:4">
      <c r="A964" s="2" t="s">
        <v>894</v>
      </c>
      <c r="B964" s="7">
        <v>1.4438122887936753E-2</v>
      </c>
      <c r="C964" s="7">
        <v>2.9718663320565313E-2</v>
      </c>
      <c r="D964" s="7"/>
    </row>
    <row r="965" spans="1:4">
      <c r="A965" s="2" t="s">
        <v>951</v>
      </c>
      <c r="B965" s="7">
        <v>1.4438122887936753E-2</v>
      </c>
      <c r="C965" s="7">
        <v>1.4859331660282657E-2</v>
      </c>
      <c r="D965" s="7"/>
    </row>
    <row r="966" spans="1:4">
      <c r="A966" s="2" t="s">
        <v>916</v>
      </c>
      <c r="B966" s="7">
        <v>1.4438122887936753E-2</v>
      </c>
      <c r="C966" s="7">
        <v>2.3940034341566503E-2</v>
      </c>
      <c r="D966" s="7"/>
    </row>
    <row r="967" spans="1:4">
      <c r="A967" s="2" t="s">
        <v>954</v>
      </c>
      <c r="B967" s="7">
        <v>1.4438122887936753E-2</v>
      </c>
      <c r="C967" s="7">
        <v>1.4859331660282657E-2</v>
      </c>
      <c r="D967" s="7"/>
    </row>
    <row r="968" spans="1:4">
      <c r="A968" s="2" t="s">
        <v>984</v>
      </c>
      <c r="B968" s="7">
        <v>1.4438122887936753E-2</v>
      </c>
      <c r="C968" s="7">
        <v>1.6510368511425174E-2</v>
      </c>
      <c r="D968" s="7"/>
    </row>
    <row r="969" spans="1:4">
      <c r="A969" s="2" t="s">
        <v>963</v>
      </c>
      <c r="B969" s="7">
        <v>1.4438122887936753E-2</v>
      </c>
      <c r="C969" s="7">
        <v>2.4765552767137763E-2</v>
      </c>
      <c r="D969" s="7"/>
    </row>
    <row r="970" spans="1:4">
      <c r="A970" s="2" t="s">
        <v>997</v>
      </c>
      <c r="B970" s="7">
        <v>1.4438122887936753E-2</v>
      </c>
      <c r="C970" s="7">
        <v>8.255184255712587E-3</v>
      </c>
      <c r="D970" s="7"/>
    </row>
    <row r="971" spans="1:4">
      <c r="A971" s="2" t="s">
        <v>856</v>
      </c>
      <c r="B971" s="7">
        <v>1.404790335042495E-2</v>
      </c>
      <c r="C971" s="7">
        <v>1.9812442213710209E-2</v>
      </c>
      <c r="D971" s="7"/>
    </row>
    <row r="972" spans="1:4">
      <c r="A972" s="2" t="s">
        <v>934</v>
      </c>
      <c r="B972" s="7">
        <v>1.404790335042495E-2</v>
      </c>
      <c r="C972" s="7">
        <v>2.7242108043851541E-2</v>
      </c>
      <c r="D972" s="7"/>
    </row>
    <row r="973" spans="1:4">
      <c r="A973" s="2" t="s">
        <v>977</v>
      </c>
      <c r="B973" s="7">
        <v>1.404790335042495E-2</v>
      </c>
      <c r="C973" s="7">
        <v>9.9062211068551044E-3</v>
      </c>
      <c r="D973" s="7"/>
    </row>
    <row r="974" spans="1:4">
      <c r="A974" s="2" t="s">
        <v>956</v>
      </c>
      <c r="B974" s="7">
        <v>1.404790335042495E-2</v>
      </c>
      <c r="C974" s="7">
        <v>1.9812442213710209E-2</v>
      </c>
      <c r="D974" s="7"/>
    </row>
    <row r="975" spans="1:4">
      <c r="A975" s="2" t="s">
        <v>960</v>
      </c>
      <c r="B975" s="7">
        <v>1.404790335042495E-2</v>
      </c>
      <c r="C975" s="7">
        <v>2.3940034341566503E-2</v>
      </c>
      <c r="D975" s="7"/>
    </row>
    <row r="976" spans="1:4">
      <c r="A976" s="2" t="s">
        <v>920</v>
      </c>
      <c r="B976" s="7">
        <v>1.3657683812913147E-2</v>
      </c>
      <c r="C976" s="7">
        <v>1.8161405362567693E-2</v>
      </c>
      <c r="D976" s="7"/>
    </row>
    <row r="977" spans="1:4">
      <c r="A977" s="2" t="s">
        <v>928</v>
      </c>
      <c r="B977" s="7">
        <v>1.3657683812913147E-2</v>
      </c>
      <c r="C977" s="7">
        <v>1.9812442213710209E-2</v>
      </c>
      <c r="D977" s="7"/>
    </row>
    <row r="978" spans="1:4">
      <c r="A978" s="2" t="s">
        <v>979</v>
      </c>
      <c r="B978" s="7">
        <v>1.3657683812913147E-2</v>
      </c>
      <c r="C978" s="7">
        <v>1.0731739532426364E-2</v>
      </c>
      <c r="D978" s="7"/>
    </row>
    <row r="979" spans="1:4">
      <c r="A979" s="2" t="s">
        <v>978</v>
      </c>
      <c r="B979" s="7">
        <v>1.3657683812913147E-2</v>
      </c>
      <c r="C979" s="7">
        <v>2.0637960639281468E-2</v>
      </c>
      <c r="D979" s="7"/>
    </row>
    <row r="980" spans="1:4">
      <c r="A980" s="2" t="s">
        <v>974</v>
      </c>
      <c r="B980" s="7">
        <v>1.326746427540134E-2</v>
      </c>
      <c r="C980" s="7">
        <v>1.2382776383568881E-2</v>
      </c>
      <c r="D980" s="7"/>
    </row>
    <row r="981" spans="1:4">
      <c r="A981" s="2" t="s">
        <v>988</v>
      </c>
      <c r="B981" s="7">
        <v>1.326746427540134E-2</v>
      </c>
      <c r="C981" s="7">
        <v>1.2382776383568881E-2</v>
      </c>
      <c r="D981" s="7"/>
    </row>
    <row r="982" spans="1:4">
      <c r="A982" s="2" t="s">
        <v>990</v>
      </c>
      <c r="B982" s="7">
        <v>1.326746427540134E-2</v>
      </c>
      <c r="C982" s="7">
        <v>1.4859331660282657E-2</v>
      </c>
      <c r="D982" s="7"/>
    </row>
    <row r="983" spans="1:4">
      <c r="A983" s="2" t="s">
        <v>986</v>
      </c>
      <c r="B983" s="7">
        <v>1.326746427540134E-2</v>
      </c>
      <c r="C983" s="7">
        <v>1.0731739532426364E-2</v>
      </c>
      <c r="D983" s="7"/>
    </row>
    <row r="984" spans="1:4">
      <c r="A984" s="2" t="s">
        <v>996</v>
      </c>
      <c r="B984" s="7">
        <v>1.326746427540134E-2</v>
      </c>
      <c r="C984" s="7">
        <v>1.5684850085853918E-2</v>
      </c>
      <c r="D984" s="7"/>
    </row>
    <row r="985" spans="1:4">
      <c r="A985" s="2" t="s">
        <v>943</v>
      </c>
      <c r="B985" s="7">
        <v>1.2877244737889535E-2</v>
      </c>
      <c r="C985" s="7">
        <v>1.5684850085853918E-2</v>
      </c>
      <c r="D985" s="7"/>
    </row>
    <row r="986" spans="1:4">
      <c r="A986" s="2" t="s">
        <v>975</v>
      </c>
      <c r="B986" s="7">
        <v>1.2877244737889535E-2</v>
      </c>
      <c r="C986" s="7">
        <v>2.2288997490423988E-2</v>
      </c>
      <c r="D986" s="7"/>
    </row>
    <row r="987" spans="1:4">
      <c r="A987" s="2" t="s">
        <v>999</v>
      </c>
      <c r="B987" s="7">
        <v>1.2877244737889535E-2</v>
      </c>
      <c r="C987" s="7">
        <v>1.3208294809140139E-2</v>
      </c>
      <c r="D987" s="7"/>
    </row>
    <row r="988" spans="1:4">
      <c r="A988" s="2" t="s">
        <v>1005</v>
      </c>
      <c r="B988" s="7">
        <v>1.2877244737889535E-2</v>
      </c>
      <c r="C988" s="7">
        <v>1.2382776383568881E-2</v>
      </c>
      <c r="D988" s="7"/>
    </row>
    <row r="989" spans="1:4">
      <c r="A989" s="2" t="s">
        <v>992</v>
      </c>
      <c r="B989" s="7">
        <v>1.2877244737889535E-2</v>
      </c>
      <c r="C989" s="7">
        <v>1.2382776383568881E-2</v>
      </c>
      <c r="D989" s="7"/>
    </row>
    <row r="990" spans="1:4">
      <c r="A990" s="2" t="s">
        <v>1018</v>
      </c>
      <c r="B990" s="7">
        <v>1.2877244737889535E-2</v>
      </c>
      <c r="C990" s="7">
        <v>1.0731739532426364E-2</v>
      </c>
      <c r="D990" s="7"/>
    </row>
    <row r="991" spans="1:4">
      <c r="A991" s="2" t="s">
        <v>965</v>
      </c>
      <c r="B991" s="7">
        <v>1.2487025200377732E-2</v>
      </c>
      <c r="C991" s="7">
        <v>2.3940034341566503E-2</v>
      </c>
      <c r="D991" s="7"/>
    </row>
    <row r="992" spans="1:4">
      <c r="A992" s="2" t="s">
        <v>1006</v>
      </c>
      <c r="B992" s="7">
        <v>1.2487025200377732E-2</v>
      </c>
      <c r="C992" s="7">
        <v>8.255184255712587E-3</v>
      </c>
      <c r="D992" s="7"/>
    </row>
    <row r="993" spans="1:4">
      <c r="A993" s="2" t="s">
        <v>1009</v>
      </c>
      <c r="B993" s="7">
        <v>1.2487025200377732E-2</v>
      </c>
      <c r="C993" s="7">
        <v>1.0731739532426364E-2</v>
      </c>
      <c r="D993" s="7"/>
    </row>
    <row r="994" spans="1:4">
      <c r="A994" s="2" t="s">
        <v>970</v>
      </c>
      <c r="B994" s="7">
        <v>1.2096805662865927E-2</v>
      </c>
      <c r="C994" s="7">
        <v>1.4859331660282657E-2</v>
      </c>
      <c r="D994" s="7"/>
    </row>
    <row r="995" spans="1:4">
      <c r="A995" s="2" t="s">
        <v>967</v>
      </c>
      <c r="B995" s="7">
        <v>1.2096805662865927E-2</v>
      </c>
      <c r="C995" s="7">
        <v>2.3114515915995247E-2</v>
      </c>
      <c r="D995" s="7"/>
    </row>
    <row r="996" spans="1:4">
      <c r="A996" s="2" t="s">
        <v>995</v>
      </c>
      <c r="B996" s="7">
        <v>1.2096805662865927E-2</v>
      </c>
      <c r="C996" s="7">
        <v>1.2382776383568881E-2</v>
      </c>
      <c r="D996" s="7"/>
    </row>
    <row r="997" spans="1:4">
      <c r="A997" s="2" t="s">
        <v>1015</v>
      </c>
      <c r="B997" s="7">
        <v>1.2096805662865927E-2</v>
      </c>
      <c r="C997" s="7">
        <v>9.0807026812838466E-3</v>
      </c>
      <c r="D997" s="7"/>
    </row>
    <row r="998" spans="1:4">
      <c r="A998" s="2" t="s">
        <v>993</v>
      </c>
      <c r="B998" s="7">
        <v>1.1706586125354124E-2</v>
      </c>
      <c r="C998" s="7">
        <v>1.4033813234711397E-2</v>
      </c>
      <c r="D998" s="7"/>
    </row>
    <row r="999" spans="1:4">
      <c r="A999" s="2" t="s">
        <v>971</v>
      </c>
      <c r="B999" s="7">
        <v>1.1706586125354124E-2</v>
      </c>
      <c r="C999" s="7">
        <v>1.9812442213710209E-2</v>
      </c>
      <c r="D999" s="7"/>
    </row>
    <row r="1000" spans="1:4">
      <c r="A1000" s="2" t="s">
        <v>964</v>
      </c>
      <c r="B1000" s="7">
        <v>1.131636658784232E-2</v>
      </c>
      <c r="C1000" s="7">
        <v>2.1463479064852728E-2</v>
      </c>
      <c r="D1000" s="7"/>
    </row>
    <row r="1001" spans="1:4">
      <c r="A1001" s="2" t="s">
        <v>962</v>
      </c>
      <c r="B1001" s="7">
        <v>1.131636658784232E-2</v>
      </c>
      <c r="C1001" s="7">
        <v>1.9812442213710209E-2</v>
      </c>
      <c r="D1001" s="7"/>
    </row>
    <row r="1002" spans="1:4">
      <c r="A1002" s="2" t="s">
        <v>1000</v>
      </c>
      <c r="B1002" s="7">
        <v>1.131636658784232E-2</v>
      </c>
      <c r="C1002" s="7">
        <v>1.9812442213710209E-2</v>
      </c>
      <c r="D1002" s="7"/>
    </row>
    <row r="1003" spans="1:4">
      <c r="A1003" s="2" t="s">
        <v>966</v>
      </c>
      <c r="B1003" s="7">
        <v>1.131636658784232E-2</v>
      </c>
      <c r="C1003" s="7">
        <v>2.1463479064852728E-2</v>
      </c>
      <c r="D1003" s="7"/>
    </row>
    <row r="1004" spans="1:4">
      <c r="A1004" s="2" t="s">
        <v>1001</v>
      </c>
      <c r="B1004" s="7">
        <v>1.131636658784232E-2</v>
      </c>
      <c r="C1004" s="7">
        <v>8.255184255712587E-3</v>
      </c>
      <c r="D1004" s="7"/>
    </row>
    <row r="1005" spans="1:4">
      <c r="A1005" s="2" t="s">
        <v>1004</v>
      </c>
      <c r="B1005" s="7">
        <v>1.131636658784232E-2</v>
      </c>
      <c r="C1005" s="7">
        <v>1.5684850085853918E-2</v>
      </c>
      <c r="D1005" s="7"/>
    </row>
    <row r="1006" spans="1:4">
      <c r="A1006" s="2" t="s">
        <v>998</v>
      </c>
      <c r="B1006" s="7">
        <v>1.131636658784232E-2</v>
      </c>
      <c r="C1006" s="7">
        <v>1.8161405362567693E-2</v>
      </c>
      <c r="D1006" s="7"/>
    </row>
    <row r="1007" spans="1:4">
      <c r="A1007" s="2" t="s">
        <v>1016</v>
      </c>
      <c r="B1007" s="7">
        <v>1.131636658784232E-2</v>
      </c>
      <c r="C1007" s="7">
        <v>1.0731739532426364E-2</v>
      </c>
      <c r="D1007" s="7"/>
    </row>
    <row r="1008" spans="1:4">
      <c r="A1008" s="2" t="s">
        <v>982</v>
      </c>
      <c r="B1008" s="7">
        <v>1.0926147050330516E-2</v>
      </c>
      <c r="C1008" s="7">
        <v>1.2382776383568881E-2</v>
      </c>
      <c r="D1008" s="7"/>
    </row>
    <row r="1009" spans="1:4">
      <c r="A1009" s="2" t="s">
        <v>983</v>
      </c>
      <c r="B1009" s="7">
        <v>1.0926147050330516E-2</v>
      </c>
      <c r="C1009" s="7">
        <v>1.5684850085853918E-2</v>
      </c>
      <c r="D1009" s="7"/>
    </row>
    <row r="1010" spans="1:4">
      <c r="A1010" s="2" t="s">
        <v>994</v>
      </c>
      <c r="B1010" s="7">
        <v>1.0926147050330516E-2</v>
      </c>
      <c r="C1010" s="7">
        <v>1.0731739532426364E-2</v>
      </c>
      <c r="D1010" s="7"/>
    </row>
    <row r="1011" spans="1:4">
      <c r="A1011" s="2" t="s">
        <v>1003</v>
      </c>
      <c r="B1011" s="7">
        <v>1.0926147050330516E-2</v>
      </c>
      <c r="C1011" s="7">
        <v>1.6510368511425174E-2</v>
      </c>
      <c r="D1011" s="7"/>
    </row>
    <row r="1012" spans="1:4">
      <c r="A1012" s="2" t="s">
        <v>1019</v>
      </c>
      <c r="B1012" s="7">
        <v>1.0535927512818712E-2</v>
      </c>
      <c r="C1012" s="7">
        <v>9.9062211068551044E-3</v>
      </c>
      <c r="D1012" s="7"/>
    </row>
    <row r="1013" spans="1:4">
      <c r="A1013" s="2" t="s">
        <v>1020</v>
      </c>
      <c r="B1013" s="7">
        <v>1.0535927512818712E-2</v>
      </c>
      <c r="C1013" s="7">
        <v>1.2382776383568881E-2</v>
      </c>
      <c r="D1013" s="7"/>
    </row>
    <row r="1014" spans="1:4">
      <c r="A1014" s="2" t="s">
        <v>1002</v>
      </c>
      <c r="B1014" s="7">
        <v>1.0145707975306907E-2</v>
      </c>
      <c r="C1014" s="7">
        <v>2.3114515915995247E-2</v>
      </c>
      <c r="D1014" s="7"/>
    </row>
    <row r="1015" spans="1:4">
      <c r="A1015" s="2" t="s">
        <v>1007</v>
      </c>
      <c r="B1015" s="7">
        <v>9.7554884377951036E-3</v>
      </c>
      <c r="C1015" s="7">
        <v>1.3208294809140139E-2</v>
      </c>
      <c r="D1015" s="7"/>
    </row>
    <row r="1016" spans="1:4">
      <c r="A1016" s="2" t="s">
        <v>991</v>
      </c>
      <c r="B1016" s="7">
        <v>9.3652689002832988E-3</v>
      </c>
      <c r="C1016" s="7">
        <v>1.4033813234711397E-2</v>
      </c>
      <c r="D1016" s="7"/>
    </row>
    <row r="1017" spans="1:4">
      <c r="A1017" s="2" t="s">
        <v>1013</v>
      </c>
      <c r="B1017" s="7">
        <v>9.3652689002832988E-3</v>
      </c>
      <c r="C1017" s="7">
        <v>9.0807026812838466E-3</v>
      </c>
      <c r="D1017" s="7"/>
    </row>
    <row r="1018" spans="1:4">
      <c r="A1018" s="2" t="s">
        <v>1021</v>
      </c>
      <c r="B1018" s="7">
        <v>9.3652689002832988E-3</v>
      </c>
      <c r="C1018" s="7">
        <v>7.4296658301413283E-3</v>
      </c>
      <c r="D1018" s="7"/>
    </row>
    <row r="1019" spans="1:4">
      <c r="A1019" s="2" t="s">
        <v>1008</v>
      </c>
      <c r="B1019" s="7">
        <v>8.9750493627714957E-3</v>
      </c>
      <c r="C1019" s="7">
        <v>1.2382776383568881E-2</v>
      </c>
      <c r="D1019" s="7"/>
    </row>
    <row r="1020" spans="1:4">
      <c r="A1020" s="2" t="s">
        <v>1012</v>
      </c>
      <c r="B1020" s="7">
        <v>8.9750493627714957E-3</v>
      </c>
      <c r="C1020" s="7">
        <v>1.3208294809140139E-2</v>
      </c>
      <c r="D1020" s="7"/>
    </row>
    <row r="1021" spans="1:4">
      <c r="A1021" s="2" t="s">
        <v>1017</v>
      </c>
      <c r="B1021" s="7">
        <v>8.9750493627714957E-3</v>
      </c>
      <c r="C1021" s="7">
        <v>1.2382776383568881E-2</v>
      </c>
      <c r="D1021" s="7"/>
    </row>
    <row r="1022" spans="1:4">
      <c r="A1022" s="2" t="s">
        <v>981</v>
      </c>
      <c r="B1022" s="7">
        <v>8.5848298252596909E-3</v>
      </c>
      <c r="C1022" s="7">
        <v>1.8161405362567693E-2</v>
      </c>
      <c r="D1022" s="7"/>
    </row>
    <row r="1023" spans="1:4">
      <c r="A1023" s="2" t="s">
        <v>1014</v>
      </c>
      <c r="B1023" s="7">
        <v>8.194610287747886E-3</v>
      </c>
      <c r="C1023" s="7">
        <v>1.5684850085853918E-2</v>
      </c>
      <c r="D1023" s="7"/>
    </row>
    <row r="1024" spans="1:4">
      <c r="A1024" s="2" t="s">
        <v>1010</v>
      </c>
      <c r="B1024" s="7">
        <v>8.194610287747886E-3</v>
      </c>
      <c r="C1024" s="7">
        <v>1.5684850085853918E-2</v>
      </c>
      <c r="D1024" s="7"/>
    </row>
    <row r="1025" spans="1:4">
      <c r="A1025" s="2" t="s">
        <v>1022</v>
      </c>
      <c r="B1025" s="7">
        <v>5.4630735251652582E-3</v>
      </c>
      <c r="C1025" s="7">
        <v>4.1275921278562935E-3</v>
      </c>
      <c r="D1025" s="7"/>
    </row>
    <row r="1026" spans="1:4">
      <c r="A1026" s="1"/>
      <c r="B1026" s="7">
        <v>99.999999999999957</v>
      </c>
      <c r="C1026" s="7">
        <v>99.999999999999787</v>
      </c>
      <c r="D1026" s="7"/>
    </row>
  </sheetData>
  <sortState ref="B3:E1025">
    <sortCondition descending="1" ref="C3:C1025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28"/>
  <sheetViews>
    <sheetView workbookViewId="0">
      <pane ySplit="2" topLeftCell="A3" activePane="bottomLeft" state="frozen"/>
      <selection pane="bottomLeft" activeCell="V17" sqref="V17"/>
    </sheetView>
  </sheetViews>
  <sheetFormatPr defaultRowHeight="15"/>
  <cols>
    <col min="1" max="1" width="13.28515625" customWidth="1"/>
    <col min="2" max="3" width="11.85546875" style="1" customWidth="1"/>
    <col min="4" max="4" width="18.7109375" style="1" customWidth="1"/>
    <col min="5" max="5" width="16.7109375" style="1" customWidth="1"/>
    <col min="7" max="7" width="9.140625" style="1"/>
    <col min="8" max="8" width="12.140625" style="1" customWidth="1"/>
    <col min="9" max="16384" width="9.140625" style="1"/>
  </cols>
  <sheetData>
    <row r="1" spans="1:5">
      <c r="B1" s="21" t="s">
        <v>1030</v>
      </c>
      <c r="C1" s="21"/>
      <c r="D1" s="4" t="s">
        <v>1059</v>
      </c>
    </row>
    <row r="2" spans="1:5">
      <c r="A2" s="2" t="s">
        <v>1028</v>
      </c>
      <c r="B2" s="8" t="s">
        <v>1023</v>
      </c>
      <c r="C2" s="8" t="s">
        <v>1024</v>
      </c>
      <c r="D2" s="8" t="s">
        <v>1058</v>
      </c>
      <c r="E2" s="15" t="s">
        <v>1053</v>
      </c>
    </row>
    <row r="3" spans="1:5">
      <c r="A3" s="13" t="s">
        <v>0</v>
      </c>
      <c r="B3" s="9">
        <v>5.3185971656522204</v>
      </c>
      <c r="C3" s="9">
        <v>8.1844645797725804</v>
      </c>
      <c r="D3" s="9">
        <f t="shared" ref="D3:D34" si="0">C3/B3</f>
        <v>1.5388389691605677</v>
      </c>
      <c r="E3" s="16">
        <v>1</v>
      </c>
    </row>
    <row r="4" spans="1:5">
      <c r="A4" s="6" t="s">
        <v>1052</v>
      </c>
      <c r="B4" s="7">
        <v>3.4502616203682517</v>
      </c>
      <c r="C4" s="7">
        <v>2.3007343931695972</v>
      </c>
      <c r="D4" s="9">
        <f t="shared" si="0"/>
        <v>0.66682896728394647</v>
      </c>
      <c r="E4" s="17">
        <v>2</v>
      </c>
    </row>
    <row r="5" spans="1:5">
      <c r="A5" s="6" t="s">
        <v>1051</v>
      </c>
      <c r="B5" s="7">
        <v>2.8267203636751939</v>
      </c>
      <c r="C5" s="7">
        <v>0.70863868012143627</v>
      </c>
      <c r="D5" s="9">
        <f t="shared" si="0"/>
        <v>0.25069288396114686</v>
      </c>
      <c r="E5" s="16">
        <v>3</v>
      </c>
    </row>
    <row r="6" spans="1:5">
      <c r="A6" s="6" t="s">
        <v>1040</v>
      </c>
      <c r="B6" s="7">
        <v>1.8534620841151435</v>
      </c>
      <c r="C6" s="7">
        <v>0.24856984539501922</v>
      </c>
      <c r="D6" s="9">
        <f t="shared" si="0"/>
        <v>0.13411110349942135</v>
      </c>
      <c r="E6" s="17">
        <v>4</v>
      </c>
    </row>
    <row r="7" spans="1:5">
      <c r="A7" s="6" t="s">
        <v>1054</v>
      </c>
      <c r="B7" s="7">
        <v>1.8435464433359268</v>
      </c>
      <c r="C7" s="7">
        <v>1.9237823199331945</v>
      </c>
      <c r="D7" s="9">
        <f t="shared" si="0"/>
        <v>1.0435225686270639</v>
      </c>
      <c r="E7" s="16">
        <v>5</v>
      </c>
    </row>
    <row r="8" spans="1:5">
      <c r="A8" s="6" t="s">
        <v>1055</v>
      </c>
      <c r="B8" s="7">
        <v>1.5758241422970727</v>
      </c>
      <c r="C8" s="7">
        <v>1.5714140775600354</v>
      </c>
      <c r="D8" s="9">
        <f t="shared" si="0"/>
        <v>0.99720142329422068</v>
      </c>
      <c r="E8" s="17">
        <v>6</v>
      </c>
    </row>
    <row r="9" spans="1:5">
      <c r="A9" s="6" t="s">
        <v>1037</v>
      </c>
      <c r="B9" s="7">
        <v>1.4980244992601406</v>
      </c>
      <c r="C9" s="7">
        <v>3.1529738630953776</v>
      </c>
      <c r="D9" s="9">
        <f t="shared" si="0"/>
        <v>2.104754538161826</v>
      </c>
      <c r="E9" s="16">
        <v>7</v>
      </c>
    </row>
    <row r="10" spans="1:5">
      <c r="A10" s="6" t="s">
        <v>1042</v>
      </c>
      <c r="B10" s="7">
        <v>1.3855201134959498</v>
      </c>
      <c r="C10" s="7">
        <v>0.20759679395627981</v>
      </c>
      <c r="D10" s="9">
        <f t="shared" si="0"/>
        <v>0.14983311460738793</v>
      </c>
      <c r="E10" s="17">
        <v>8</v>
      </c>
    </row>
    <row r="11" spans="1:5">
      <c r="A11" s="6" t="s">
        <v>3</v>
      </c>
      <c r="B11" s="7">
        <v>1.363781977941513</v>
      </c>
      <c r="C11" s="7">
        <v>2.5766196061904427</v>
      </c>
      <c r="D11" s="9">
        <f t="shared" si="0"/>
        <v>1.8893192958009182</v>
      </c>
      <c r="E11" s="16">
        <v>9</v>
      </c>
    </row>
    <row r="12" spans="1:5">
      <c r="A12" s="6" t="s">
        <v>1041</v>
      </c>
      <c r="B12" s="7">
        <v>1.2661510533461473</v>
      </c>
      <c r="C12" s="7">
        <v>0.20174350089360274</v>
      </c>
      <c r="D12" s="9">
        <f t="shared" si="0"/>
        <v>0.15933604474793181</v>
      </c>
      <c r="E12" s="17">
        <v>10</v>
      </c>
    </row>
    <row r="13" spans="1:5">
      <c r="A13" s="6" t="s">
        <v>1038</v>
      </c>
      <c r="B13" s="7">
        <v>1.0628804173722026</v>
      </c>
      <c r="C13" s="7">
        <v>2.2172274121420714</v>
      </c>
      <c r="D13" s="9">
        <f t="shared" si="0"/>
        <v>2.0860553792342906</v>
      </c>
      <c r="E13" s="16">
        <v>11</v>
      </c>
    </row>
    <row r="14" spans="1:5">
      <c r="A14" s="6" t="s">
        <v>1056</v>
      </c>
      <c r="B14" s="7">
        <v>0.94274861562399881</v>
      </c>
      <c r="C14" s="7">
        <v>0.95837918412899104</v>
      </c>
      <c r="D14" s="9">
        <f t="shared" si="0"/>
        <v>1.0165797840972128</v>
      </c>
      <c r="E14" s="17">
        <v>12</v>
      </c>
    </row>
    <row r="15" spans="1:5">
      <c r="A15" s="6" t="s">
        <v>18</v>
      </c>
      <c r="B15" s="7">
        <v>0.94007902002959443</v>
      </c>
      <c r="C15" s="7">
        <v>0.16311176667993413</v>
      </c>
      <c r="D15" s="9">
        <f t="shared" si="0"/>
        <v>0.173508570242105</v>
      </c>
      <c r="E15" s="16">
        <v>13</v>
      </c>
    </row>
    <row r="16" spans="1:5">
      <c r="A16" s="6" t="s">
        <v>19</v>
      </c>
      <c r="B16" s="7">
        <v>0.91338306408554915</v>
      </c>
      <c r="C16" s="7">
        <v>0.30281036110915999</v>
      </c>
      <c r="D16" s="9">
        <f t="shared" si="0"/>
        <v>0.33152613948707749</v>
      </c>
      <c r="E16" s="17">
        <v>14</v>
      </c>
    </row>
    <row r="17" spans="1:8">
      <c r="A17" s="6" t="s">
        <v>8</v>
      </c>
      <c r="B17" s="7">
        <v>0.76998764358610583</v>
      </c>
      <c r="C17" s="7">
        <v>2.2234709247422604</v>
      </c>
      <c r="D17" s="9">
        <f t="shared" si="0"/>
        <v>2.887670916882207</v>
      </c>
      <c r="E17" s="16">
        <v>15</v>
      </c>
    </row>
    <row r="18" spans="1:8">
      <c r="A18" s="6" t="s">
        <v>17</v>
      </c>
      <c r="B18" s="7">
        <v>0.71354476530441024</v>
      </c>
      <c r="C18" s="7">
        <v>0.63059477261907548</v>
      </c>
      <c r="D18" s="9">
        <f t="shared" si="0"/>
        <v>0.88374942019237313</v>
      </c>
      <c r="E18" s="17">
        <v>16</v>
      </c>
    </row>
    <row r="19" spans="1:8">
      <c r="A19" s="2" t="s">
        <v>23</v>
      </c>
      <c r="B19" s="7">
        <v>0.67235671899074034</v>
      </c>
      <c r="C19" s="7">
        <v>0.25793511429530253</v>
      </c>
      <c r="D19" s="9">
        <f t="shared" si="0"/>
        <v>0.38362837316846204</v>
      </c>
      <c r="E19" s="16">
        <v>17</v>
      </c>
    </row>
    <row r="20" spans="1:8">
      <c r="A20" s="6" t="s">
        <v>21</v>
      </c>
      <c r="B20" s="7">
        <v>0.61400698671304133</v>
      </c>
      <c r="C20" s="7">
        <v>0.54708779159154941</v>
      </c>
      <c r="D20" s="9">
        <f t="shared" si="0"/>
        <v>0.89101232303604572</v>
      </c>
      <c r="E20" s="17">
        <v>18</v>
      </c>
    </row>
    <row r="21" spans="1:8">
      <c r="A21" s="2" t="s">
        <v>26</v>
      </c>
      <c r="B21" s="7">
        <v>0.61400698671304133</v>
      </c>
      <c r="C21" s="7">
        <v>0.2278882099068936</v>
      </c>
      <c r="D21" s="9">
        <f t="shared" si="0"/>
        <v>0.37114921301929432</v>
      </c>
      <c r="E21" s="16">
        <v>19</v>
      </c>
    </row>
    <row r="22" spans="1:8">
      <c r="A22" s="6" t="s">
        <v>14</v>
      </c>
      <c r="B22" s="7">
        <v>0.56595426601375987</v>
      </c>
      <c r="C22" s="7">
        <v>1.1819749791232548</v>
      </c>
      <c r="D22" s="9">
        <f t="shared" si="0"/>
        <v>2.0884637683683751</v>
      </c>
      <c r="E22" s="17">
        <v>20</v>
      </c>
    </row>
    <row r="23" spans="1:8">
      <c r="A23" s="6" t="s">
        <v>12</v>
      </c>
      <c r="B23" s="7">
        <v>0.56404741201775666</v>
      </c>
      <c r="C23" s="7">
        <v>1.2740667899760405</v>
      </c>
      <c r="D23" s="9">
        <f t="shared" si="0"/>
        <v>2.2587937872427148</v>
      </c>
      <c r="E23" s="16">
        <v>21</v>
      </c>
    </row>
    <row r="24" spans="1:8">
      <c r="A24" s="6" t="s">
        <v>16</v>
      </c>
      <c r="B24" s="7">
        <v>0.54917395084893139</v>
      </c>
      <c r="C24" s="7">
        <v>0.96267159904162081</v>
      </c>
      <c r="D24" s="9">
        <f t="shared" si="0"/>
        <v>1.7529447592215381</v>
      </c>
      <c r="E24" s="17">
        <v>22</v>
      </c>
    </row>
    <row r="25" spans="1:8">
      <c r="A25" s="6" t="s">
        <v>11</v>
      </c>
      <c r="B25" s="7">
        <v>0.54307201806172101</v>
      </c>
      <c r="C25" s="7">
        <v>1.3466476239532361</v>
      </c>
      <c r="D25" s="9">
        <f t="shared" si="0"/>
        <v>2.4796851599159129</v>
      </c>
      <c r="E25" s="16">
        <v>23</v>
      </c>
    </row>
    <row r="26" spans="1:8">
      <c r="A26" s="2" t="s">
        <v>32</v>
      </c>
      <c r="B26" s="7">
        <v>0.51294372492486995</v>
      </c>
      <c r="C26" s="7">
        <v>0.13774749674166686</v>
      </c>
      <c r="D26" s="9">
        <f t="shared" si="0"/>
        <v>0.26854309751394762</v>
      </c>
      <c r="E26" s="17">
        <v>24</v>
      </c>
    </row>
    <row r="27" spans="1:8">
      <c r="A27" s="2" t="s">
        <v>30</v>
      </c>
      <c r="B27" s="7">
        <v>0.50035848855124865</v>
      </c>
      <c r="C27" s="7">
        <v>0.13345508182903704</v>
      </c>
      <c r="D27" s="9">
        <f t="shared" si="0"/>
        <v>0.26671893229081906</v>
      </c>
      <c r="E27" s="16">
        <v>25</v>
      </c>
    </row>
    <row r="28" spans="1:8">
      <c r="A28" s="2" t="s">
        <v>24</v>
      </c>
      <c r="B28" s="7">
        <v>0.48929873537442981</v>
      </c>
      <c r="C28" s="7">
        <v>0.48855486096477879</v>
      </c>
      <c r="D28" s="9">
        <f t="shared" si="0"/>
        <v>0.99847971319794693</v>
      </c>
      <c r="E28" s="17">
        <v>26</v>
      </c>
    </row>
    <row r="29" spans="1:8">
      <c r="A29" s="2" t="s">
        <v>36</v>
      </c>
      <c r="B29" s="7">
        <v>0.44811068906076001</v>
      </c>
      <c r="C29" s="7">
        <v>0.12018761755363566</v>
      </c>
      <c r="D29" s="9">
        <f t="shared" si="0"/>
        <v>0.26820966445935246</v>
      </c>
      <c r="E29" s="16">
        <v>27</v>
      </c>
    </row>
    <row r="30" spans="1:8">
      <c r="A30" s="2" t="s">
        <v>35</v>
      </c>
      <c r="B30" s="7">
        <v>0.42370295791191864</v>
      </c>
      <c r="C30" s="7">
        <v>0.1424301311918085</v>
      </c>
      <c r="D30" s="9">
        <f t="shared" si="0"/>
        <v>0.33615562160275864</v>
      </c>
      <c r="E30" s="17">
        <v>28</v>
      </c>
      <c r="F30" s="1"/>
      <c r="G30" s="1" t="s">
        <v>1023</v>
      </c>
      <c r="H30" s="8" t="s">
        <v>1024</v>
      </c>
    </row>
    <row r="31" spans="1:8">
      <c r="A31" s="2" t="s">
        <v>31</v>
      </c>
      <c r="B31" s="7">
        <v>0.41455005873110307</v>
      </c>
      <c r="C31" s="7">
        <v>0.24388721094487759</v>
      </c>
      <c r="D31" s="9">
        <f t="shared" si="0"/>
        <v>0.58831787816263337</v>
      </c>
      <c r="E31" s="16">
        <v>29</v>
      </c>
      <c r="F31" s="11">
        <v>20</v>
      </c>
      <c r="G31" s="10">
        <f>SUM(B3:B20)</f>
        <v>29.010876695193197</v>
      </c>
      <c r="H31" s="10">
        <f>SUM(C3:C22)</f>
        <v>29.787018176426063</v>
      </c>
    </row>
    <row r="32" spans="1:8">
      <c r="A32" s="2" t="s">
        <v>27</v>
      </c>
      <c r="B32" s="7">
        <v>0.37870120360624226</v>
      </c>
      <c r="C32" s="7">
        <v>0.55020954789164378</v>
      </c>
      <c r="D32" s="9">
        <f t="shared" si="0"/>
        <v>1.4528856593329678</v>
      </c>
      <c r="E32" s="17">
        <v>30</v>
      </c>
      <c r="F32" s="11">
        <v>50</v>
      </c>
      <c r="G32" s="10">
        <f>SUM(B3:B52)</f>
        <v>41.463396030692714</v>
      </c>
      <c r="H32" s="10">
        <f>SUM(C3:C52)</f>
        <v>41.877580326691785</v>
      </c>
    </row>
    <row r="33" spans="1:8">
      <c r="A33" s="6" t="s">
        <v>20</v>
      </c>
      <c r="B33" s="7">
        <v>0.37831983280704162</v>
      </c>
      <c r="C33" s="7">
        <v>0.90647998563992105</v>
      </c>
      <c r="D33" s="9">
        <f t="shared" si="0"/>
        <v>2.3960678426876512</v>
      </c>
      <c r="E33" s="16">
        <v>31</v>
      </c>
      <c r="F33" s="11">
        <v>100</v>
      </c>
      <c r="G33" s="10">
        <f>SUM(B3:B102)</f>
        <v>51.647521852546788</v>
      </c>
      <c r="H33" s="10">
        <f>SUM(C3:C102)</f>
        <v>50.475287396689367</v>
      </c>
    </row>
    <row r="34" spans="1:8">
      <c r="A34" s="2" t="s">
        <v>25</v>
      </c>
      <c r="B34" s="7">
        <v>0.37298064161823258</v>
      </c>
      <c r="C34" s="7">
        <v>0.61927840603123308</v>
      </c>
      <c r="D34" s="9">
        <f t="shared" si="0"/>
        <v>1.6603499938881563</v>
      </c>
      <c r="E34" s="17">
        <v>32</v>
      </c>
    </row>
    <row r="35" spans="1:8">
      <c r="A35" s="2" t="s">
        <v>29</v>
      </c>
      <c r="B35" s="7">
        <v>0.37298064161823258</v>
      </c>
      <c r="C35" s="7">
        <v>0.43821654062575599</v>
      </c>
      <c r="D35" s="9">
        <f t="shared" ref="D35:D66" si="1">C35/B35</f>
        <v>1.1749042489832386</v>
      </c>
      <c r="E35" s="16">
        <v>33</v>
      </c>
    </row>
    <row r="36" spans="1:8">
      <c r="A36" s="2" t="s">
        <v>33</v>
      </c>
      <c r="B36" s="7">
        <v>0.36497185483501898</v>
      </c>
      <c r="C36" s="7">
        <v>0.42690017403791369</v>
      </c>
      <c r="D36" s="9">
        <f t="shared" si="1"/>
        <v>1.16967971196269</v>
      </c>
      <c r="E36" s="17">
        <v>34</v>
      </c>
    </row>
    <row r="37" spans="1:8">
      <c r="A37" s="2" t="s">
        <v>43</v>
      </c>
      <c r="B37" s="7">
        <v>0.3642091132366177</v>
      </c>
      <c r="C37" s="7">
        <v>0.15647803454223347</v>
      </c>
      <c r="D37" s="9">
        <f t="shared" si="1"/>
        <v>0.4296378889360013</v>
      </c>
      <c r="E37" s="16">
        <v>35</v>
      </c>
    </row>
    <row r="38" spans="1:8">
      <c r="A38" s="6" t="s">
        <v>22</v>
      </c>
      <c r="B38" s="7">
        <v>0.35162387686299634</v>
      </c>
      <c r="C38" s="7">
        <v>0.76053787861050626</v>
      </c>
      <c r="D38" s="9">
        <f t="shared" si="1"/>
        <v>2.162930132605402</v>
      </c>
      <c r="E38" s="17">
        <v>36</v>
      </c>
    </row>
    <row r="39" spans="1:8">
      <c r="A39" s="2" t="s">
        <v>45</v>
      </c>
      <c r="B39" s="7">
        <v>0.33408082009976664</v>
      </c>
      <c r="C39" s="7">
        <v>0.18847603661820139</v>
      </c>
      <c r="D39" s="9">
        <f t="shared" si="1"/>
        <v>0.56416299673209835</v>
      </c>
      <c r="E39" s="16">
        <v>37</v>
      </c>
    </row>
    <row r="40" spans="1:8">
      <c r="A40" s="2" t="s">
        <v>42</v>
      </c>
      <c r="B40" s="7">
        <v>0.3333180785013653</v>
      </c>
      <c r="C40" s="7">
        <v>0.18964669523073679</v>
      </c>
      <c r="D40" s="9">
        <f t="shared" si="1"/>
        <v>0.5689661241400682</v>
      </c>
      <c r="E40" s="17">
        <v>38</v>
      </c>
    </row>
    <row r="41" spans="1:8">
      <c r="A41" s="2" t="s">
        <v>39</v>
      </c>
      <c r="B41" s="7">
        <v>0.3283602581117569</v>
      </c>
      <c r="C41" s="7">
        <v>0.21345008701895685</v>
      </c>
      <c r="D41" s="9">
        <f t="shared" si="1"/>
        <v>0.65004848103849844</v>
      </c>
      <c r="E41" s="16">
        <v>39</v>
      </c>
    </row>
    <row r="42" spans="1:8">
      <c r="A42" s="2" t="s">
        <v>28</v>
      </c>
      <c r="B42" s="7">
        <v>0.31768187573413881</v>
      </c>
      <c r="C42" s="7">
        <v>0.52601593656591195</v>
      </c>
      <c r="D42" s="9">
        <f t="shared" si="1"/>
        <v>1.6557946069486302</v>
      </c>
      <c r="E42" s="17">
        <v>40</v>
      </c>
    </row>
    <row r="43" spans="1:8">
      <c r="A43" s="2" t="s">
        <v>52</v>
      </c>
      <c r="B43" s="7">
        <v>0.31234268454532976</v>
      </c>
      <c r="C43" s="7">
        <v>0.11589520264100583</v>
      </c>
      <c r="D43" s="9">
        <f t="shared" si="1"/>
        <v>0.37105143925401002</v>
      </c>
      <c r="E43" s="16">
        <v>41</v>
      </c>
    </row>
    <row r="44" spans="1:8">
      <c r="A44" s="2" t="s">
        <v>46</v>
      </c>
      <c r="B44" s="7">
        <v>0.30624075175811938</v>
      </c>
      <c r="C44" s="7">
        <v>0.18223252401801254</v>
      </c>
      <c r="D44" s="9">
        <f t="shared" si="1"/>
        <v>0.59506294629901746</v>
      </c>
      <c r="E44" s="17">
        <v>42</v>
      </c>
    </row>
    <row r="45" spans="1:8">
      <c r="A45" s="2" t="s">
        <v>50</v>
      </c>
      <c r="B45" s="7">
        <v>0.30318978536451419</v>
      </c>
      <c r="C45" s="7">
        <v>0.17794010910538269</v>
      </c>
      <c r="D45" s="9">
        <f t="shared" si="1"/>
        <v>0.58689348287724041</v>
      </c>
      <c r="E45" s="16">
        <v>43</v>
      </c>
    </row>
    <row r="46" spans="1:8">
      <c r="A46" s="2" t="s">
        <v>38</v>
      </c>
      <c r="B46" s="7">
        <v>0.3028084145653136</v>
      </c>
      <c r="C46" s="7">
        <v>0.23842413741971236</v>
      </c>
      <c r="D46" s="9">
        <f t="shared" si="1"/>
        <v>0.78737619547981874</v>
      </c>
      <c r="E46" s="17">
        <v>44</v>
      </c>
    </row>
    <row r="47" spans="1:8">
      <c r="A47" s="2" t="s">
        <v>51</v>
      </c>
      <c r="B47" s="7">
        <v>0.29708785257730386</v>
      </c>
      <c r="C47" s="7">
        <v>0.13072354506645437</v>
      </c>
      <c r="D47" s="9">
        <f t="shared" si="1"/>
        <v>0.44001645955025842</v>
      </c>
      <c r="E47" s="16">
        <v>45</v>
      </c>
    </row>
    <row r="48" spans="1:8">
      <c r="A48" s="2" t="s">
        <v>37</v>
      </c>
      <c r="B48" s="7">
        <v>0.29518099858130065</v>
      </c>
      <c r="C48" s="7">
        <v>0.41948600282518944</v>
      </c>
      <c r="D48" s="9">
        <f t="shared" si="1"/>
        <v>1.4211145190284054</v>
      </c>
      <c r="E48" s="17">
        <v>46</v>
      </c>
    </row>
    <row r="49" spans="1:5">
      <c r="A49" s="2" t="s">
        <v>34</v>
      </c>
      <c r="B49" s="7">
        <v>0.28679084099888635</v>
      </c>
      <c r="C49" s="7">
        <v>0.5072853987653454</v>
      </c>
      <c r="D49" s="9">
        <f t="shared" si="1"/>
        <v>1.768834029003441</v>
      </c>
      <c r="E49" s="16">
        <v>47</v>
      </c>
    </row>
    <row r="50" spans="1:5">
      <c r="A50" s="2" t="s">
        <v>44</v>
      </c>
      <c r="B50" s="7">
        <v>0.28068890821167602</v>
      </c>
      <c r="C50" s="7">
        <v>0.31373650815949056</v>
      </c>
      <c r="D50" s="9">
        <f t="shared" si="1"/>
        <v>1.117737463009733</v>
      </c>
      <c r="E50" s="17">
        <v>48</v>
      </c>
    </row>
    <row r="51" spans="1:5">
      <c r="A51" s="2" t="s">
        <v>74</v>
      </c>
      <c r="B51" s="7">
        <v>0.27306149222766313</v>
      </c>
      <c r="C51" s="7">
        <v>6.9068858139589323E-2</v>
      </c>
      <c r="D51" s="9">
        <f t="shared" si="1"/>
        <v>0.25294250601254181</v>
      </c>
      <c r="E51" s="16">
        <v>49</v>
      </c>
    </row>
    <row r="52" spans="1:5">
      <c r="A52" s="2" t="s">
        <v>57</v>
      </c>
      <c r="B52" s="7">
        <v>0.27268012142846249</v>
      </c>
      <c r="C52" s="7">
        <v>0.11043212911584056</v>
      </c>
      <c r="D52" s="9">
        <f t="shared" si="1"/>
        <v>0.40498782433178721</v>
      </c>
      <c r="E52" s="17">
        <v>50</v>
      </c>
    </row>
    <row r="53" spans="1:5">
      <c r="A53" s="2" t="s">
        <v>73</v>
      </c>
      <c r="B53" s="7">
        <v>0.26886641343645601</v>
      </c>
      <c r="C53" s="7">
        <v>7.5702590277289997E-2</v>
      </c>
      <c r="D53" s="9">
        <f t="shared" si="1"/>
        <v>0.28156209364239382</v>
      </c>
      <c r="E53" s="16">
        <v>51</v>
      </c>
    </row>
    <row r="54" spans="1:5">
      <c r="A54" s="2" t="s">
        <v>48</v>
      </c>
      <c r="B54" s="7">
        <v>0.26123899745244306</v>
      </c>
      <c r="C54" s="7">
        <v>0.23218062481952348</v>
      </c>
      <c r="D54" s="9">
        <f t="shared" si="1"/>
        <v>0.88876709482010063</v>
      </c>
      <c r="E54" s="17">
        <v>52</v>
      </c>
    </row>
    <row r="55" spans="1:5">
      <c r="A55" s="2" t="s">
        <v>54</v>
      </c>
      <c r="B55" s="7">
        <v>0.25742528946043658</v>
      </c>
      <c r="C55" s="7">
        <v>0.18925647569322501</v>
      </c>
      <c r="D55" s="9">
        <f t="shared" si="1"/>
        <v>0.73518991117736177</v>
      </c>
      <c r="E55" s="16">
        <v>53</v>
      </c>
    </row>
    <row r="56" spans="1:5">
      <c r="A56" s="2" t="s">
        <v>53</v>
      </c>
      <c r="B56" s="7">
        <v>0.25589980626363401</v>
      </c>
      <c r="C56" s="7">
        <v>0.18106186540547711</v>
      </c>
      <c r="D56" s="9">
        <f t="shared" si="1"/>
        <v>0.707549833855454</v>
      </c>
      <c r="E56" s="17">
        <v>54</v>
      </c>
    </row>
    <row r="57" spans="1:5">
      <c r="A57" s="2" t="s">
        <v>49</v>
      </c>
      <c r="B57" s="7">
        <v>0.24865376107882173</v>
      </c>
      <c r="C57" s="7">
        <v>0.29344509220887671</v>
      </c>
      <c r="D57" s="9">
        <f t="shared" si="1"/>
        <v>1.1801353453723002</v>
      </c>
      <c r="E57" s="16">
        <v>55</v>
      </c>
    </row>
    <row r="58" spans="1:5">
      <c r="A58" s="2" t="s">
        <v>61</v>
      </c>
      <c r="B58" s="7">
        <v>0.24293319909081201</v>
      </c>
      <c r="C58" s="7">
        <v>0.12174849570368289</v>
      </c>
      <c r="D58" s="9">
        <f t="shared" si="1"/>
        <v>0.50116038548593556</v>
      </c>
      <c r="E58" s="17">
        <v>56</v>
      </c>
    </row>
    <row r="59" spans="1:5">
      <c r="A59" s="2" t="s">
        <v>56</v>
      </c>
      <c r="B59" s="7">
        <v>0.24178908669321006</v>
      </c>
      <c r="C59" s="7">
        <v>0.26769060273309764</v>
      </c>
      <c r="D59" s="9">
        <f t="shared" si="1"/>
        <v>1.1071244215118454</v>
      </c>
      <c r="E59" s="16">
        <v>57</v>
      </c>
    </row>
    <row r="60" spans="1:5">
      <c r="A60" s="2" t="s">
        <v>59</v>
      </c>
      <c r="B60" s="7">
        <v>0.23797537870120358</v>
      </c>
      <c r="C60" s="7">
        <v>0.17442813326777645</v>
      </c>
      <c r="D60" s="9">
        <f t="shared" si="1"/>
        <v>0.73296714231426607</v>
      </c>
      <c r="E60" s="17">
        <v>58</v>
      </c>
    </row>
    <row r="61" spans="1:5">
      <c r="A61" s="2" t="s">
        <v>40</v>
      </c>
      <c r="B61" s="7">
        <v>0.23606852470520037</v>
      </c>
      <c r="C61" s="7">
        <v>0.45382532212622817</v>
      </c>
      <c r="D61" s="9">
        <f t="shared" si="1"/>
        <v>1.9224304582449523</v>
      </c>
      <c r="E61" s="16">
        <v>59</v>
      </c>
    </row>
    <row r="62" spans="1:5">
      <c r="A62" s="2" t="s">
        <v>55</v>
      </c>
      <c r="B62" s="7">
        <v>0.23263618751239454</v>
      </c>
      <c r="C62" s="7">
        <v>0.28915267729624683</v>
      </c>
      <c r="D62" s="9">
        <f t="shared" si="1"/>
        <v>1.242939374085303</v>
      </c>
      <c r="E62" s="17">
        <v>60</v>
      </c>
    </row>
    <row r="63" spans="1:5">
      <c r="A63" s="2" t="s">
        <v>69</v>
      </c>
      <c r="B63" s="7">
        <v>0.22996659191799004</v>
      </c>
      <c r="C63" s="7">
        <v>0.11667564171602943</v>
      </c>
      <c r="D63" s="9">
        <f t="shared" si="1"/>
        <v>0.5073590939576037</v>
      </c>
      <c r="E63" s="16">
        <v>61</v>
      </c>
    </row>
    <row r="64" spans="1:5">
      <c r="A64" s="2" t="s">
        <v>60</v>
      </c>
      <c r="B64" s="7">
        <v>0.2257715131267829</v>
      </c>
      <c r="C64" s="7">
        <v>0.23647303973215331</v>
      </c>
      <c r="D64" s="9">
        <f t="shared" si="1"/>
        <v>1.0473998090244492</v>
      </c>
      <c r="E64" s="17">
        <v>62</v>
      </c>
    </row>
    <row r="65" spans="1:5">
      <c r="A65" s="2" t="s">
        <v>41</v>
      </c>
      <c r="B65" s="7">
        <v>0.22195780513477645</v>
      </c>
      <c r="C65" s="7">
        <v>0.44250895553838587</v>
      </c>
      <c r="D65" s="9">
        <f t="shared" si="1"/>
        <v>1.9936625128802616</v>
      </c>
      <c r="E65" s="16">
        <v>63</v>
      </c>
    </row>
    <row r="66" spans="1:5">
      <c r="A66" s="2" t="s">
        <v>62</v>
      </c>
      <c r="B66" s="7">
        <v>0.21890683874117128</v>
      </c>
      <c r="C66" s="7">
        <v>0.2165718433190513</v>
      </c>
      <c r="D66" s="9">
        <f t="shared" si="1"/>
        <v>0.9893333829333637</v>
      </c>
      <c r="E66" s="17">
        <v>64</v>
      </c>
    </row>
    <row r="67" spans="1:5">
      <c r="A67" s="2" t="s">
        <v>63</v>
      </c>
      <c r="B67" s="7">
        <v>0.21738135554436869</v>
      </c>
      <c r="C67" s="7">
        <v>0.23179040528201167</v>
      </c>
      <c r="D67" s="9">
        <f t="shared" ref="D67:D98" si="2">C67/B67</f>
        <v>1.066284662277313</v>
      </c>
      <c r="E67" s="16">
        <v>65</v>
      </c>
    </row>
    <row r="68" spans="1:5">
      <c r="A68" s="2" t="s">
        <v>64</v>
      </c>
      <c r="B68" s="7">
        <v>0.21433038915076352</v>
      </c>
      <c r="C68" s="7">
        <v>0.18496406078059516</v>
      </c>
      <c r="D68" s="9">
        <f t="shared" si="2"/>
        <v>0.86298569938436676</v>
      </c>
      <c r="E68" s="17">
        <v>66</v>
      </c>
    </row>
    <row r="69" spans="1:5">
      <c r="A69" s="2" t="s">
        <v>68</v>
      </c>
      <c r="B69" s="7">
        <v>0.21318627675316154</v>
      </c>
      <c r="C69" s="7">
        <v>0.13735727720415505</v>
      </c>
      <c r="D69" s="9">
        <f t="shared" si="2"/>
        <v>0.64430637513874611</v>
      </c>
      <c r="E69" s="16">
        <v>67</v>
      </c>
    </row>
    <row r="70" spans="1:5">
      <c r="A70" s="2" t="s">
        <v>101</v>
      </c>
      <c r="B70" s="7">
        <v>0.21242353515476026</v>
      </c>
      <c r="C70" s="7">
        <v>9.5603786690392017E-2</v>
      </c>
      <c r="D70" s="9">
        <f t="shared" si="2"/>
        <v>0.45006212056842143</v>
      </c>
      <c r="E70" s="17">
        <v>68</v>
      </c>
    </row>
    <row r="71" spans="1:5">
      <c r="A71" s="2" t="s">
        <v>65</v>
      </c>
      <c r="B71" s="7">
        <v>0.20479611917074733</v>
      </c>
      <c r="C71" s="7">
        <v>0.27978740839596355</v>
      </c>
      <c r="D71" s="9">
        <f t="shared" si="2"/>
        <v>1.3661753432089832</v>
      </c>
      <c r="E71" s="16">
        <v>69</v>
      </c>
    </row>
    <row r="72" spans="1:5">
      <c r="A72" s="2" t="s">
        <v>121</v>
      </c>
      <c r="B72" s="7">
        <v>0.20441474837154672</v>
      </c>
      <c r="C72" s="7">
        <v>5.6581832939211596E-2</v>
      </c>
      <c r="D72" s="9">
        <f t="shared" si="2"/>
        <v>0.27679917124359232</v>
      </c>
      <c r="E72" s="17">
        <v>70</v>
      </c>
    </row>
    <row r="73" spans="1:5">
      <c r="A73" s="2" t="s">
        <v>80</v>
      </c>
      <c r="B73" s="7">
        <v>0.20327063597394474</v>
      </c>
      <c r="C73" s="7">
        <v>9.4823347615368397E-2</v>
      </c>
      <c r="D73" s="9">
        <f t="shared" si="2"/>
        <v>0.46648817307544049</v>
      </c>
      <c r="E73" s="16">
        <v>71</v>
      </c>
    </row>
    <row r="74" spans="1:5">
      <c r="A74" s="2" t="s">
        <v>85</v>
      </c>
      <c r="B74" s="7">
        <v>0.20250789437554345</v>
      </c>
      <c r="C74" s="7">
        <v>0.12721156922884813</v>
      </c>
      <c r="D74" s="9">
        <f t="shared" si="2"/>
        <v>0.62818079078408151</v>
      </c>
      <c r="E74" s="17">
        <v>72</v>
      </c>
    </row>
    <row r="75" spans="1:5">
      <c r="A75" s="2" t="s">
        <v>47</v>
      </c>
      <c r="B75" s="7">
        <v>0.20212652357634284</v>
      </c>
      <c r="C75" s="7">
        <v>0.32232133798475021</v>
      </c>
      <c r="D75" s="9">
        <f t="shared" si="2"/>
        <v>1.5946513712388171</v>
      </c>
      <c r="E75" s="16">
        <v>73</v>
      </c>
    </row>
    <row r="76" spans="1:5">
      <c r="A76" s="2" t="s">
        <v>90</v>
      </c>
      <c r="B76" s="7">
        <v>0.20136378197794153</v>
      </c>
      <c r="C76" s="7">
        <v>0.10184729929058088</v>
      </c>
      <c r="D76" s="9">
        <f t="shared" si="2"/>
        <v>0.50578757654510975</v>
      </c>
      <c r="E76" s="17">
        <v>74</v>
      </c>
    </row>
    <row r="77" spans="1:5">
      <c r="A77" s="2" t="s">
        <v>58</v>
      </c>
      <c r="B77" s="7">
        <v>0.19945692798193829</v>
      </c>
      <c r="C77" s="7">
        <v>0.28759179914619964</v>
      </c>
      <c r="D77" s="9">
        <f t="shared" si="2"/>
        <v>1.4418742033981511</v>
      </c>
      <c r="E77" s="16">
        <v>75</v>
      </c>
    </row>
    <row r="78" spans="1:5">
      <c r="A78" s="2" t="s">
        <v>95</v>
      </c>
      <c r="B78" s="7">
        <v>0.19831281558433633</v>
      </c>
      <c r="C78" s="7">
        <v>0.12643113015382454</v>
      </c>
      <c r="D78" s="9">
        <f t="shared" si="2"/>
        <v>0.63753383653643536</v>
      </c>
      <c r="E78" s="17">
        <v>76</v>
      </c>
    </row>
    <row r="79" spans="1:5">
      <c r="A79" s="2" t="s">
        <v>105</v>
      </c>
      <c r="B79" s="7">
        <v>0.19602459078913245</v>
      </c>
      <c r="C79" s="7">
        <v>8.8189615477667738E-2</v>
      </c>
      <c r="D79" s="9">
        <f t="shared" si="2"/>
        <v>0.44989057302782515</v>
      </c>
      <c r="E79" s="16">
        <v>77</v>
      </c>
    </row>
    <row r="80" spans="1:5">
      <c r="A80" s="2" t="s">
        <v>66</v>
      </c>
      <c r="B80" s="7">
        <v>0.19564321998993181</v>
      </c>
      <c r="C80" s="7">
        <v>0.2548133579952081</v>
      </c>
      <c r="D80" s="9">
        <f t="shared" si="2"/>
        <v>1.3024389907726999</v>
      </c>
      <c r="E80" s="17">
        <v>78</v>
      </c>
    </row>
    <row r="81" spans="1:5">
      <c r="A81" s="2" t="s">
        <v>100</v>
      </c>
      <c r="B81" s="7">
        <v>0.19488047839153053</v>
      </c>
      <c r="C81" s="7">
        <v>8.4677639640061489E-2</v>
      </c>
      <c r="D81" s="9">
        <f t="shared" si="2"/>
        <v>0.43451063102347948</v>
      </c>
      <c r="E81" s="16">
        <v>79</v>
      </c>
    </row>
    <row r="82" spans="1:5">
      <c r="A82" s="2" t="s">
        <v>77</v>
      </c>
      <c r="B82" s="7">
        <v>0.19449910759232988</v>
      </c>
      <c r="C82" s="7">
        <v>0.22203491684421656</v>
      </c>
      <c r="D82" s="9">
        <f t="shared" si="2"/>
        <v>1.1415729336383471</v>
      </c>
      <c r="E82" s="17">
        <v>80</v>
      </c>
    </row>
    <row r="83" spans="1:5">
      <c r="A83" s="2" t="s">
        <v>88</v>
      </c>
      <c r="B83" s="7">
        <v>0.19373636599392857</v>
      </c>
      <c r="C83" s="7">
        <v>0.11745608079105305</v>
      </c>
      <c r="D83" s="9">
        <f t="shared" si="2"/>
        <v>0.60626759559810239</v>
      </c>
      <c r="E83" s="16">
        <v>81</v>
      </c>
    </row>
    <row r="84" spans="1:5">
      <c r="A84" s="2" t="s">
        <v>87</v>
      </c>
      <c r="B84" s="7">
        <v>0.19182951199792536</v>
      </c>
      <c r="C84" s="7">
        <v>8.6628737327620511E-2</v>
      </c>
      <c r="D84" s="9">
        <f t="shared" si="2"/>
        <v>0.45159233543041805</v>
      </c>
      <c r="E84" s="17">
        <v>82</v>
      </c>
    </row>
    <row r="85" spans="1:5">
      <c r="A85" s="2" t="s">
        <v>72</v>
      </c>
      <c r="B85" s="7">
        <v>0.18992265800192212</v>
      </c>
      <c r="C85" s="7">
        <v>0.22710777083187</v>
      </c>
      <c r="D85" s="9">
        <f t="shared" si="2"/>
        <v>1.1957908193848654</v>
      </c>
      <c r="E85" s="16">
        <v>83</v>
      </c>
    </row>
    <row r="86" spans="1:5">
      <c r="A86" s="2" t="s">
        <v>99</v>
      </c>
      <c r="B86" s="7">
        <v>0.18687169160831693</v>
      </c>
      <c r="C86" s="7">
        <v>0.1123832268033996</v>
      </c>
      <c r="D86" s="9">
        <f t="shared" si="2"/>
        <v>0.60139246258312273</v>
      </c>
      <c r="E86" s="17">
        <v>84</v>
      </c>
    </row>
    <row r="87" spans="1:5">
      <c r="A87" s="2" t="s">
        <v>82</v>
      </c>
      <c r="B87" s="7">
        <v>0.18649032080911629</v>
      </c>
      <c r="C87" s="7">
        <v>0.11979739801612388</v>
      </c>
      <c r="D87" s="9">
        <f t="shared" si="2"/>
        <v>0.6423786365767663</v>
      </c>
      <c r="E87" s="16">
        <v>85</v>
      </c>
    </row>
    <row r="88" spans="1:5">
      <c r="A88" s="2" t="s">
        <v>102</v>
      </c>
      <c r="B88" s="7">
        <v>0.1834393544155111</v>
      </c>
      <c r="C88" s="7">
        <v>0.1517954000920918</v>
      </c>
      <c r="D88" s="9">
        <f t="shared" si="2"/>
        <v>0.8274963710799913</v>
      </c>
      <c r="E88" s="17">
        <v>86</v>
      </c>
    </row>
    <row r="89" spans="1:5">
      <c r="A89" s="2" t="s">
        <v>96</v>
      </c>
      <c r="B89" s="7">
        <v>0.18229524201790917</v>
      </c>
      <c r="C89" s="7">
        <v>9.4042908540344805E-2</v>
      </c>
      <c r="D89" s="9">
        <f t="shared" si="2"/>
        <v>0.51588240866487223</v>
      </c>
      <c r="E89" s="16">
        <v>87</v>
      </c>
    </row>
    <row r="90" spans="1:5">
      <c r="A90" s="2" t="s">
        <v>114</v>
      </c>
      <c r="B90" s="7">
        <v>0.18153250041950789</v>
      </c>
      <c r="C90" s="7">
        <v>0.10535927512818713</v>
      </c>
      <c r="D90" s="9">
        <f t="shared" si="2"/>
        <v>0.58038794642672697</v>
      </c>
      <c r="E90" s="17">
        <v>88</v>
      </c>
    </row>
    <row r="91" spans="1:5">
      <c r="A91" s="2" t="s">
        <v>86</v>
      </c>
      <c r="B91" s="7">
        <v>0.17771879242750141</v>
      </c>
      <c r="C91" s="7">
        <v>0.15257583916711542</v>
      </c>
      <c r="D91" s="9">
        <f t="shared" si="2"/>
        <v>0.85852394720359804</v>
      </c>
      <c r="E91" s="16">
        <v>89</v>
      </c>
    </row>
    <row r="92" spans="1:5">
      <c r="A92" s="2" t="s">
        <v>76</v>
      </c>
      <c r="B92" s="7">
        <v>0.17733742162830077</v>
      </c>
      <c r="C92" s="7">
        <v>0.19862174459350829</v>
      </c>
      <c r="D92" s="9">
        <f t="shared" si="2"/>
        <v>1.1200216106097418</v>
      </c>
      <c r="E92" s="17">
        <v>90</v>
      </c>
    </row>
    <row r="93" spans="1:5">
      <c r="A93" s="2" t="s">
        <v>117</v>
      </c>
      <c r="B93" s="7">
        <v>0.17352371363629429</v>
      </c>
      <c r="C93" s="7">
        <v>9.2091810852785783E-2</v>
      </c>
      <c r="D93" s="9">
        <f t="shared" si="2"/>
        <v>0.53071599796331137</v>
      </c>
      <c r="E93" s="16">
        <v>91</v>
      </c>
    </row>
    <row r="94" spans="1:5">
      <c r="A94" s="2" t="s">
        <v>97</v>
      </c>
      <c r="B94" s="7">
        <v>0.17237960123869236</v>
      </c>
      <c r="C94" s="7">
        <v>0.12291915431621832</v>
      </c>
      <c r="D94" s="9">
        <f t="shared" si="2"/>
        <v>0.71307250645053621</v>
      </c>
      <c r="E94" s="17">
        <v>92</v>
      </c>
    </row>
    <row r="95" spans="1:5">
      <c r="A95" s="2" t="s">
        <v>107</v>
      </c>
      <c r="B95" s="7">
        <v>0.17199823043949172</v>
      </c>
      <c r="C95" s="7">
        <v>0.11433432449095861</v>
      </c>
      <c r="D95" s="9">
        <f t="shared" si="2"/>
        <v>0.66474128366792096</v>
      </c>
      <c r="E95" s="16">
        <v>93</v>
      </c>
    </row>
    <row r="96" spans="1:5">
      <c r="A96" s="2" t="s">
        <v>75</v>
      </c>
      <c r="B96" s="7">
        <v>0.17047274724268913</v>
      </c>
      <c r="C96" s="7">
        <v>0.18574449985561878</v>
      </c>
      <c r="D96" s="9">
        <f t="shared" si="2"/>
        <v>1.0895847157973493</v>
      </c>
      <c r="E96" s="17">
        <v>94</v>
      </c>
    </row>
    <row r="97" spans="1:5">
      <c r="A97" s="2" t="s">
        <v>127</v>
      </c>
      <c r="B97" s="7">
        <v>0.17047274724268913</v>
      </c>
      <c r="C97" s="7">
        <v>0.11706586125354124</v>
      </c>
      <c r="D97" s="9">
        <f t="shared" si="2"/>
        <v>0.68671305617479983</v>
      </c>
      <c r="E97" s="16">
        <v>95</v>
      </c>
    </row>
    <row r="98" spans="1:5">
      <c r="A98" s="2" t="s">
        <v>135</v>
      </c>
      <c r="B98" s="7">
        <v>0.17047274724268913</v>
      </c>
      <c r="C98" s="7">
        <v>7.4531931664754594E-2</v>
      </c>
      <c r="D98" s="9">
        <f t="shared" si="2"/>
        <v>0.4372073124312893</v>
      </c>
      <c r="E98" s="17">
        <v>96</v>
      </c>
    </row>
    <row r="99" spans="1:5">
      <c r="A99" s="2" t="s">
        <v>116</v>
      </c>
      <c r="B99" s="7">
        <v>0.1693286348450872</v>
      </c>
      <c r="C99" s="7">
        <v>0.10887125096579336</v>
      </c>
      <c r="D99" s="9">
        <f t="shared" ref="D99:D102" si="3">C99/B99</f>
        <v>0.64295829860906772</v>
      </c>
      <c r="E99" s="16">
        <v>97</v>
      </c>
    </row>
    <row r="100" spans="1:5">
      <c r="A100" s="2" t="s">
        <v>120</v>
      </c>
      <c r="B100" s="7">
        <v>0.16818452244748525</v>
      </c>
      <c r="C100" s="7">
        <v>9.5213567152880207E-2</v>
      </c>
      <c r="D100" s="9">
        <f t="shared" si="3"/>
        <v>0.56612562064151983</v>
      </c>
      <c r="E100" s="17">
        <v>98</v>
      </c>
    </row>
    <row r="101" spans="1:5">
      <c r="A101" s="2" t="s">
        <v>70</v>
      </c>
      <c r="B101" s="7">
        <v>0.16627766845148201</v>
      </c>
      <c r="C101" s="7">
        <v>0.25676445568276712</v>
      </c>
      <c r="D101" s="9">
        <f t="shared" si="3"/>
        <v>1.5441908590249938</v>
      </c>
      <c r="E101" s="16">
        <v>99</v>
      </c>
    </row>
    <row r="102" spans="1:5">
      <c r="A102" s="2" t="s">
        <v>126</v>
      </c>
      <c r="B102" s="7">
        <v>0.16513355605388005</v>
      </c>
      <c r="C102" s="7">
        <v>7.7653687964849019E-2</v>
      </c>
      <c r="D102" s="9">
        <f t="shared" si="3"/>
        <v>0.47024777895240166</v>
      </c>
      <c r="E102" s="17">
        <v>100</v>
      </c>
    </row>
    <row r="103" spans="1:5">
      <c r="A103" s="2"/>
      <c r="B103" s="7"/>
      <c r="C103" s="7"/>
      <c r="D103" s="7"/>
    </row>
    <row r="104" spans="1:5">
      <c r="A104" s="2"/>
      <c r="B104" s="7"/>
      <c r="C104" s="7"/>
      <c r="D104" s="7"/>
    </row>
    <row r="105" spans="1:5">
      <c r="A105" s="2"/>
      <c r="B105" s="7"/>
      <c r="C105" s="7"/>
      <c r="D105" s="7"/>
    </row>
    <row r="106" spans="1:5">
      <c r="A106" s="2"/>
      <c r="B106" s="7"/>
      <c r="C106" s="7"/>
      <c r="D106" s="7"/>
    </row>
    <row r="107" spans="1:5">
      <c r="A107" s="2"/>
      <c r="B107" s="7"/>
      <c r="C107" s="7"/>
      <c r="D107" s="7"/>
    </row>
    <row r="108" spans="1:5">
      <c r="A108" s="2"/>
      <c r="B108" s="7"/>
      <c r="C108" s="7"/>
      <c r="D108" s="7"/>
    </row>
    <row r="109" spans="1:5">
      <c r="A109" s="2"/>
      <c r="B109" s="7"/>
      <c r="C109" s="7"/>
      <c r="D109" s="7"/>
    </row>
    <row r="110" spans="1:5">
      <c r="A110" s="2"/>
      <c r="B110" s="7"/>
      <c r="C110" s="7"/>
      <c r="D110" s="7"/>
    </row>
    <row r="111" spans="1:5">
      <c r="A111" s="2"/>
      <c r="B111" s="7"/>
      <c r="C111" s="7"/>
      <c r="D111" s="7"/>
    </row>
    <row r="112" spans="1:5">
      <c r="A112" s="2"/>
      <c r="B112" s="7"/>
      <c r="C112" s="7"/>
      <c r="D112" s="7"/>
    </row>
    <row r="113" spans="1:4">
      <c r="A113" s="2"/>
      <c r="B113" s="7"/>
      <c r="C113" s="7"/>
      <c r="D113" s="7"/>
    </row>
    <row r="114" spans="1:4">
      <c r="A114" s="2"/>
      <c r="B114" s="7"/>
      <c r="C114" s="7"/>
      <c r="D114" s="7"/>
    </row>
    <row r="115" spans="1:4">
      <c r="A115" s="2"/>
      <c r="B115" s="7"/>
      <c r="C115" s="7"/>
      <c r="D115" s="7"/>
    </row>
    <row r="116" spans="1:4">
      <c r="A116" s="2"/>
      <c r="B116" s="7"/>
      <c r="C116" s="7"/>
      <c r="D116" s="7"/>
    </row>
    <row r="117" spans="1:4">
      <c r="A117" s="2"/>
      <c r="B117" s="7"/>
      <c r="C117" s="7"/>
      <c r="D117" s="7"/>
    </row>
    <row r="118" spans="1:4">
      <c r="A118" s="2"/>
      <c r="B118" s="7"/>
      <c r="C118" s="7"/>
      <c r="D118" s="7"/>
    </row>
    <row r="119" spans="1:4">
      <c r="A119" s="2"/>
      <c r="B119" s="7"/>
      <c r="C119" s="7"/>
      <c r="D119" s="7"/>
    </row>
    <row r="120" spans="1:4">
      <c r="A120" s="2"/>
      <c r="B120" s="7"/>
      <c r="C120" s="7"/>
      <c r="D120" s="7"/>
    </row>
    <row r="121" spans="1:4">
      <c r="A121" s="2"/>
      <c r="B121" s="7"/>
      <c r="C121" s="7"/>
      <c r="D121" s="7"/>
    </row>
    <row r="122" spans="1:4">
      <c r="A122" s="2"/>
      <c r="B122" s="7"/>
      <c r="C122" s="7"/>
      <c r="D122" s="7"/>
    </row>
    <row r="123" spans="1:4">
      <c r="A123" s="2"/>
      <c r="B123" s="7"/>
      <c r="C123" s="7"/>
      <c r="D123" s="7"/>
    </row>
    <row r="124" spans="1:4">
      <c r="A124" s="2"/>
      <c r="B124" s="7"/>
      <c r="C124" s="7"/>
      <c r="D124" s="7"/>
    </row>
    <row r="125" spans="1:4">
      <c r="A125" s="2"/>
      <c r="B125" s="7"/>
      <c r="C125" s="7"/>
      <c r="D125" s="7"/>
    </row>
    <row r="126" spans="1:4">
      <c r="A126" s="2"/>
      <c r="B126" s="7"/>
      <c r="C126" s="7"/>
      <c r="D126" s="7"/>
    </row>
    <row r="127" spans="1:4">
      <c r="A127" s="2"/>
      <c r="B127" s="7"/>
      <c r="C127" s="7"/>
      <c r="D127" s="7"/>
    </row>
    <row r="128" spans="1:4">
      <c r="A128" s="2"/>
      <c r="B128" s="7"/>
      <c r="C128" s="7"/>
      <c r="D128" s="7"/>
    </row>
    <row r="129" spans="1:4">
      <c r="A129" s="2"/>
      <c r="B129" s="7"/>
      <c r="C129" s="7"/>
      <c r="D129" s="7"/>
    </row>
    <row r="130" spans="1:4">
      <c r="A130" s="2"/>
      <c r="B130" s="7"/>
      <c r="C130" s="7"/>
      <c r="D130" s="7"/>
    </row>
    <row r="131" spans="1:4">
      <c r="A131" s="2"/>
      <c r="B131" s="7"/>
      <c r="C131" s="7"/>
      <c r="D131" s="7"/>
    </row>
    <row r="132" spans="1:4">
      <c r="A132" s="2"/>
      <c r="B132" s="7"/>
      <c r="C132" s="7"/>
      <c r="D132" s="7"/>
    </row>
    <row r="133" spans="1:4">
      <c r="A133" s="2"/>
      <c r="B133" s="7"/>
      <c r="C133" s="7"/>
      <c r="D133" s="7"/>
    </row>
    <row r="134" spans="1:4">
      <c r="A134" s="2"/>
      <c r="B134" s="7"/>
      <c r="C134" s="7"/>
      <c r="D134" s="7"/>
    </row>
    <row r="135" spans="1:4">
      <c r="A135" s="2"/>
      <c r="B135" s="7"/>
      <c r="C135" s="7"/>
      <c r="D135" s="7"/>
    </row>
    <row r="136" spans="1:4">
      <c r="A136" s="2"/>
      <c r="B136" s="7"/>
      <c r="C136" s="7"/>
      <c r="D136" s="7"/>
    </row>
    <row r="137" spans="1:4">
      <c r="A137" s="2"/>
      <c r="B137" s="7"/>
      <c r="C137" s="7"/>
      <c r="D137" s="7"/>
    </row>
    <row r="138" spans="1:4">
      <c r="A138" s="2"/>
      <c r="B138" s="7"/>
      <c r="C138" s="7"/>
      <c r="D138" s="7"/>
    </row>
    <row r="139" spans="1:4">
      <c r="A139" s="2"/>
      <c r="B139" s="7"/>
      <c r="C139" s="7"/>
      <c r="D139" s="7"/>
    </row>
    <row r="140" spans="1:4">
      <c r="A140" s="2"/>
      <c r="B140" s="7"/>
      <c r="C140" s="7"/>
      <c r="D140" s="7"/>
    </row>
    <row r="141" spans="1:4">
      <c r="A141" s="2"/>
      <c r="B141" s="7"/>
      <c r="C141" s="7"/>
      <c r="D141" s="7"/>
    </row>
    <row r="142" spans="1:4">
      <c r="A142" s="2"/>
      <c r="B142" s="7"/>
      <c r="C142" s="7"/>
      <c r="D142" s="7"/>
    </row>
    <row r="143" spans="1:4">
      <c r="A143" s="2"/>
      <c r="B143" s="7"/>
      <c r="C143" s="7"/>
      <c r="D143" s="7"/>
    </row>
    <row r="144" spans="1:4">
      <c r="A144" s="2"/>
      <c r="B144" s="7"/>
      <c r="C144" s="7"/>
      <c r="D144" s="7"/>
    </row>
    <row r="145" spans="1:4">
      <c r="A145" s="2"/>
      <c r="B145" s="7"/>
      <c r="C145" s="7"/>
      <c r="D145" s="7"/>
    </row>
    <row r="146" spans="1:4">
      <c r="A146" s="2"/>
      <c r="B146" s="7"/>
      <c r="C146" s="7"/>
      <c r="D146" s="7"/>
    </row>
    <row r="147" spans="1:4">
      <c r="A147" s="2"/>
      <c r="B147" s="7"/>
      <c r="C147" s="7"/>
      <c r="D147" s="7"/>
    </row>
    <row r="148" spans="1:4">
      <c r="A148" s="2"/>
      <c r="B148" s="7"/>
      <c r="C148" s="7"/>
      <c r="D148" s="7"/>
    </row>
    <row r="149" spans="1:4">
      <c r="A149" s="2"/>
      <c r="B149" s="7"/>
      <c r="C149" s="7"/>
      <c r="D149" s="7"/>
    </row>
    <row r="150" spans="1:4">
      <c r="A150" s="2"/>
      <c r="B150" s="7"/>
      <c r="C150" s="7"/>
      <c r="D150" s="7"/>
    </row>
    <row r="151" spans="1:4">
      <c r="A151" s="2"/>
      <c r="B151" s="7"/>
      <c r="C151" s="7"/>
      <c r="D151" s="7"/>
    </row>
    <row r="152" spans="1:4">
      <c r="A152" s="2"/>
      <c r="B152" s="7"/>
      <c r="C152" s="7"/>
      <c r="D152" s="7"/>
    </row>
    <row r="153" spans="1:4">
      <c r="A153" s="2"/>
      <c r="B153" s="7"/>
      <c r="C153" s="7"/>
      <c r="D153" s="7"/>
    </row>
    <row r="154" spans="1:4">
      <c r="A154" s="2"/>
      <c r="B154" s="7"/>
      <c r="C154" s="7"/>
      <c r="D154" s="7"/>
    </row>
    <row r="155" spans="1:4">
      <c r="A155" s="2"/>
      <c r="B155" s="7"/>
      <c r="C155" s="7"/>
      <c r="D155" s="7"/>
    </row>
    <row r="156" spans="1:4">
      <c r="A156" s="2"/>
      <c r="B156" s="7"/>
      <c r="C156" s="7"/>
      <c r="D156" s="7"/>
    </row>
    <row r="157" spans="1:4">
      <c r="A157" s="2"/>
      <c r="B157" s="7"/>
      <c r="C157" s="7"/>
      <c r="D157" s="7"/>
    </row>
    <row r="158" spans="1:4">
      <c r="A158" s="2"/>
      <c r="B158" s="7"/>
      <c r="C158" s="7"/>
      <c r="D158" s="7"/>
    </row>
    <row r="159" spans="1:4">
      <c r="A159" s="2"/>
      <c r="B159" s="7"/>
      <c r="C159" s="7"/>
      <c r="D159" s="7"/>
    </row>
    <row r="160" spans="1:4">
      <c r="A160" s="2"/>
      <c r="B160" s="7"/>
      <c r="C160" s="7"/>
      <c r="D160" s="7"/>
    </row>
    <row r="161" spans="1:4">
      <c r="A161" s="2"/>
      <c r="B161" s="7"/>
      <c r="C161" s="7"/>
      <c r="D161" s="7"/>
    </row>
    <row r="162" spans="1:4">
      <c r="A162" s="2"/>
      <c r="B162" s="7"/>
      <c r="C162" s="7"/>
      <c r="D162" s="7"/>
    </row>
    <row r="163" spans="1:4">
      <c r="A163" s="2"/>
      <c r="B163" s="7"/>
      <c r="C163" s="7"/>
      <c r="D163" s="7"/>
    </row>
    <row r="164" spans="1:4">
      <c r="A164" s="2"/>
      <c r="B164" s="7"/>
      <c r="C164" s="7"/>
      <c r="D164" s="7"/>
    </row>
    <row r="165" spans="1:4">
      <c r="A165" s="2"/>
      <c r="B165" s="7"/>
      <c r="C165" s="7"/>
      <c r="D165" s="7"/>
    </row>
    <row r="166" spans="1:4">
      <c r="A166" s="2"/>
      <c r="B166" s="7"/>
      <c r="C166" s="7"/>
      <c r="D166" s="7"/>
    </row>
    <row r="167" spans="1:4">
      <c r="A167" s="2"/>
      <c r="B167" s="7"/>
      <c r="C167" s="7"/>
      <c r="D167" s="7"/>
    </row>
    <row r="168" spans="1:4">
      <c r="A168" s="2"/>
      <c r="B168" s="7"/>
      <c r="C168" s="7"/>
      <c r="D168" s="7"/>
    </row>
    <row r="169" spans="1:4">
      <c r="A169" s="2"/>
      <c r="B169" s="7"/>
      <c r="C169" s="7"/>
      <c r="D169" s="7"/>
    </row>
    <row r="170" spans="1:4">
      <c r="A170" s="2"/>
      <c r="B170" s="7"/>
      <c r="C170" s="7"/>
      <c r="D170" s="7"/>
    </row>
    <row r="171" spans="1:4">
      <c r="A171" s="2"/>
      <c r="B171" s="7"/>
      <c r="C171" s="7"/>
      <c r="D171" s="7"/>
    </row>
    <row r="172" spans="1:4">
      <c r="A172" s="2"/>
      <c r="B172" s="7"/>
      <c r="C172" s="7"/>
      <c r="D172" s="7"/>
    </row>
    <row r="173" spans="1:4">
      <c r="A173" s="2"/>
      <c r="B173" s="7"/>
      <c r="C173" s="7"/>
      <c r="D173" s="7"/>
    </row>
    <row r="174" spans="1:4">
      <c r="A174" s="2"/>
      <c r="B174" s="7"/>
      <c r="C174" s="7"/>
      <c r="D174" s="7"/>
    </row>
    <row r="175" spans="1:4">
      <c r="A175" s="2"/>
      <c r="B175" s="7"/>
      <c r="C175" s="7"/>
      <c r="D175" s="7"/>
    </row>
    <row r="176" spans="1:4">
      <c r="A176" s="2"/>
      <c r="B176" s="7"/>
      <c r="C176" s="7"/>
      <c r="D176" s="7"/>
    </row>
    <row r="177" spans="1:4">
      <c r="A177" s="2"/>
      <c r="B177" s="7"/>
      <c r="C177" s="7"/>
      <c r="D177" s="7"/>
    </row>
    <row r="178" spans="1:4">
      <c r="A178" s="2"/>
      <c r="B178" s="7"/>
      <c r="C178" s="7"/>
      <c r="D178" s="7"/>
    </row>
    <row r="179" spans="1:4">
      <c r="A179" s="2"/>
      <c r="B179" s="7"/>
      <c r="C179" s="7"/>
      <c r="D179" s="7"/>
    </row>
    <row r="180" spans="1:4">
      <c r="A180" s="2"/>
      <c r="B180" s="7"/>
      <c r="C180" s="7"/>
      <c r="D180" s="7"/>
    </row>
    <row r="181" spans="1:4">
      <c r="A181" s="2"/>
      <c r="B181" s="7"/>
      <c r="C181" s="7"/>
      <c r="D181" s="7"/>
    </row>
    <row r="182" spans="1:4">
      <c r="A182" s="2"/>
      <c r="B182" s="7"/>
      <c r="C182" s="7"/>
      <c r="D182" s="7"/>
    </row>
    <row r="183" spans="1:4">
      <c r="A183" s="2"/>
      <c r="B183" s="7"/>
      <c r="C183" s="7"/>
      <c r="D183" s="7"/>
    </row>
    <row r="184" spans="1:4">
      <c r="A184" s="2"/>
      <c r="B184" s="7"/>
      <c r="C184" s="7"/>
      <c r="D184" s="7"/>
    </row>
    <row r="185" spans="1:4">
      <c r="A185" s="2"/>
      <c r="B185" s="7"/>
      <c r="C185" s="7"/>
      <c r="D185" s="7"/>
    </row>
    <row r="186" spans="1:4">
      <c r="A186" s="2"/>
      <c r="B186" s="7"/>
      <c r="C186" s="7"/>
      <c r="D186" s="7"/>
    </row>
    <row r="187" spans="1:4">
      <c r="A187" s="2"/>
      <c r="B187" s="7"/>
      <c r="C187" s="7"/>
      <c r="D187" s="7"/>
    </row>
    <row r="188" spans="1:4">
      <c r="A188" s="2"/>
      <c r="B188" s="7"/>
      <c r="C188" s="7"/>
      <c r="D188" s="7"/>
    </row>
    <row r="189" spans="1:4">
      <c r="A189" s="2"/>
      <c r="B189" s="7"/>
      <c r="C189" s="7"/>
      <c r="D189" s="7"/>
    </row>
    <row r="190" spans="1:4">
      <c r="A190" s="2"/>
      <c r="B190" s="7"/>
      <c r="C190" s="7"/>
      <c r="D190" s="7"/>
    </row>
    <row r="191" spans="1:4">
      <c r="A191" s="2"/>
      <c r="B191" s="7"/>
      <c r="C191" s="7"/>
      <c r="D191" s="7"/>
    </row>
    <row r="192" spans="1:4">
      <c r="A192" s="2"/>
      <c r="B192" s="7"/>
      <c r="C192" s="7"/>
      <c r="D192" s="7"/>
    </row>
    <row r="193" spans="1:4">
      <c r="A193" s="2"/>
      <c r="B193" s="7"/>
      <c r="C193" s="7"/>
      <c r="D193" s="7"/>
    </row>
    <row r="194" spans="1:4">
      <c r="A194" s="2"/>
      <c r="B194" s="7"/>
      <c r="C194" s="7"/>
      <c r="D194" s="7"/>
    </row>
    <row r="195" spans="1:4">
      <c r="A195" s="2"/>
      <c r="B195" s="7"/>
      <c r="C195" s="7"/>
      <c r="D195" s="7"/>
    </row>
    <row r="196" spans="1:4">
      <c r="A196" s="2"/>
      <c r="B196" s="7"/>
      <c r="C196" s="7"/>
      <c r="D196" s="7"/>
    </row>
    <row r="197" spans="1:4">
      <c r="A197" s="2"/>
      <c r="B197" s="7"/>
      <c r="C197" s="7"/>
      <c r="D197" s="7"/>
    </row>
    <row r="198" spans="1:4">
      <c r="A198" s="2"/>
      <c r="B198" s="7"/>
      <c r="C198" s="7"/>
      <c r="D198" s="7"/>
    </row>
    <row r="199" spans="1:4">
      <c r="A199" s="2"/>
      <c r="B199" s="7"/>
      <c r="C199" s="7"/>
      <c r="D199" s="7"/>
    </row>
    <row r="200" spans="1:4">
      <c r="A200" s="2"/>
      <c r="B200" s="7"/>
      <c r="C200" s="7"/>
      <c r="D200" s="7"/>
    </row>
    <row r="201" spans="1:4">
      <c r="A201" s="2"/>
      <c r="B201" s="7"/>
      <c r="C201" s="7"/>
      <c r="D201" s="7"/>
    </row>
    <row r="202" spans="1:4">
      <c r="A202" s="2"/>
      <c r="B202" s="7"/>
      <c r="C202" s="7"/>
      <c r="D202" s="7"/>
    </row>
    <row r="203" spans="1:4">
      <c r="A203" s="2"/>
      <c r="B203" s="7"/>
      <c r="C203" s="7"/>
      <c r="D203" s="7"/>
    </row>
    <row r="204" spans="1:4">
      <c r="A204" s="2"/>
      <c r="B204" s="7"/>
      <c r="C204" s="7"/>
      <c r="D204" s="7"/>
    </row>
    <row r="205" spans="1:4">
      <c r="A205" s="2"/>
      <c r="B205" s="7"/>
      <c r="C205" s="7"/>
      <c r="D205" s="7"/>
    </row>
    <row r="206" spans="1:4">
      <c r="A206" s="2"/>
      <c r="B206" s="7"/>
      <c r="C206" s="7"/>
      <c r="D206" s="7"/>
    </row>
    <row r="207" spans="1:4">
      <c r="A207" s="2"/>
      <c r="B207" s="7"/>
      <c r="C207" s="7"/>
      <c r="D207" s="7"/>
    </row>
    <row r="208" spans="1:4">
      <c r="A208" s="2"/>
      <c r="B208" s="7"/>
      <c r="C208" s="7"/>
      <c r="D208" s="7"/>
    </row>
    <row r="209" spans="1:4">
      <c r="A209" s="2"/>
      <c r="B209" s="7"/>
      <c r="C209" s="7"/>
      <c r="D209" s="7"/>
    </row>
    <row r="210" spans="1:4">
      <c r="A210" s="2"/>
      <c r="B210" s="7"/>
      <c r="C210" s="7"/>
      <c r="D210" s="7"/>
    </row>
    <row r="211" spans="1:4">
      <c r="A211" s="2"/>
      <c r="B211" s="7"/>
      <c r="C211" s="7"/>
      <c r="D211" s="7"/>
    </row>
    <row r="212" spans="1:4">
      <c r="A212" s="2"/>
      <c r="B212" s="7"/>
      <c r="C212" s="7"/>
      <c r="D212" s="7"/>
    </row>
    <row r="213" spans="1:4">
      <c r="A213" s="2"/>
      <c r="B213" s="7"/>
      <c r="C213" s="7"/>
      <c r="D213" s="7"/>
    </row>
    <row r="214" spans="1:4">
      <c r="A214" s="2"/>
      <c r="B214" s="7"/>
      <c r="C214" s="7"/>
      <c r="D214" s="7"/>
    </row>
    <row r="215" spans="1:4">
      <c r="A215" s="2"/>
      <c r="B215" s="7"/>
      <c r="C215" s="7"/>
      <c r="D215" s="7"/>
    </row>
    <row r="216" spans="1:4">
      <c r="A216" s="2"/>
      <c r="B216" s="7"/>
      <c r="C216" s="7"/>
      <c r="D216" s="7"/>
    </row>
    <row r="217" spans="1:4">
      <c r="A217" s="2"/>
      <c r="B217" s="7"/>
      <c r="C217" s="7"/>
      <c r="D217" s="7"/>
    </row>
    <row r="218" spans="1:4">
      <c r="A218" s="2"/>
      <c r="B218" s="7"/>
      <c r="C218" s="7"/>
      <c r="D218" s="7"/>
    </row>
    <row r="219" spans="1:4">
      <c r="A219" s="2"/>
      <c r="B219" s="7"/>
      <c r="C219" s="7"/>
      <c r="D219" s="7"/>
    </row>
    <row r="220" spans="1:4">
      <c r="A220" s="2"/>
      <c r="B220" s="7"/>
      <c r="C220" s="7"/>
      <c r="D220" s="7"/>
    </row>
    <row r="221" spans="1:4">
      <c r="A221" s="2"/>
      <c r="B221" s="7"/>
      <c r="C221" s="7"/>
      <c r="D221" s="7"/>
    </row>
    <row r="222" spans="1:4">
      <c r="A222" s="2"/>
      <c r="B222" s="7"/>
      <c r="C222" s="7"/>
      <c r="D222" s="7"/>
    </row>
    <row r="223" spans="1:4">
      <c r="A223" s="2"/>
      <c r="B223" s="7"/>
      <c r="C223" s="7"/>
      <c r="D223" s="7"/>
    </row>
    <row r="224" spans="1:4">
      <c r="A224" s="2"/>
      <c r="B224" s="7"/>
      <c r="C224" s="7"/>
      <c r="D224" s="7"/>
    </row>
    <row r="225" spans="1:4">
      <c r="A225" s="2"/>
      <c r="B225" s="7"/>
      <c r="C225" s="7"/>
      <c r="D225" s="7"/>
    </row>
    <row r="226" spans="1:4">
      <c r="A226" s="2"/>
      <c r="B226" s="7"/>
      <c r="C226" s="7"/>
      <c r="D226" s="7"/>
    </row>
    <row r="227" spans="1:4">
      <c r="A227" s="2"/>
      <c r="B227" s="7"/>
      <c r="C227" s="7"/>
      <c r="D227" s="7"/>
    </row>
    <row r="228" spans="1:4">
      <c r="A228" s="2"/>
      <c r="B228" s="7"/>
      <c r="C228" s="7"/>
      <c r="D228" s="7"/>
    </row>
    <row r="229" spans="1:4">
      <c r="A229" s="2"/>
      <c r="B229" s="7"/>
      <c r="C229" s="7"/>
      <c r="D229" s="7"/>
    </row>
    <row r="230" spans="1:4">
      <c r="A230" s="2"/>
      <c r="B230" s="7"/>
      <c r="C230" s="7"/>
      <c r="D230" s="7"/>
    </row>
    <row r="231" spans="1:4">
      <c r="A231" s="2"/>
      <c r="B231" s="7"/>
      <c r="C231" s="7"/>
      <c r="D231" s="7"/>
    </row>
    <row r="232" spans="1:4">
      <c r="A232" s="2"/>
      <c r="B232" s="7"/>
      <c r="C232" s="7"/>
      <c r="D232" s="7"/>
    </row>
    <row r="233" spans="1:4">
      <c r="A233" s="2"/>
      <c r="B233" s="7"/>
      <c r="C233" s="7"/>
      <c r="D233" s="7"/>
    </row>
    <row r="234" spans="1:4">
      <c r="A234" s="2"/>
      <c r="B234" s="7"/>
      <c r="C234" s="7"/>
      <c r="D234" s="7"/>
    </row>
    <row r="235" spans="1:4">
      <c r="A235" s="2"/>
      <c r="B235" s="7"/>
      <c r="C235" s="7"/>
      <c r="D235" s="7"/>
    </row>
    <row r="236" spans="1:4">
      <c r="A236" s="2"/>
      <c r="B236" s="7"/>
      <c r="C236" s="7"/>
      <c r="D236" s="7"/>
    </row>
    <row r="237" spans="1:4">
      <c r="A237" s="2"/>
      <c r="B237" s="7"/>
      <c r="C237" s="7"/>
      <c r="D237" s="7"/>
    </row>
    <row r="238" spans="1:4">
      <c r="A238" s="2"/>
      <c r="B238" s="7"/>
      <c r="C238" s="7"/>
      <c r="D238" s="7"/>
    </row>
    <row r="239" spans="1:4">
      <c r="A239" s="2"/>
      <c r="B239" s="7"/>
      <c r="C239" s="7"/>
      <c r="D239" s="7"/>
    </row>
    <row r="240" spans="1:4">
      <c r="A240" s="2"/>
      <c r="B240" s="7"/>
      <c r="C240" s="7"/>
      <c r="D240" s="7"/>
    </row>
    <row r="241" spans="1:4">
      <c r="A241" s="2"/>
      <c r="B241" s="7"/>
      <c r="C241" s="7"/>
      <c r="D241" s="7"/>
    </row>
    <row r="242" spans="1:4">
      <c r="A242" s="2"/>
      <c r="B242" s="7"/>
      <c r="C242" s="7"/>
      <c r="D242" s="7"/>
    </row>
    <row r="243" spans="1:4">
      <c r="A243" s="2"/>
      <c r="B243" s="7"/>
      <c r="C243" s="7"/>
      <c r="D243" s="7"/>
    </row>
    <row r="244" spans="1:4">
      <c r="A244" s="2"/>
      <c r="B244" s="7"/>
      <c r="C244" s="7"/>
      <c r="D244" s="7"/>
    </row>
    <row r="245" spans="1:4">
      <c r="A245" s="2"/>
      <c r="B245" s="7"/>
      <c r="C245" s="7"/>
      <c r="D245" s="7"/>
    </row>
    <row r="246" spans="1:4">
      <c r="A246" s="2"/>
      <c r="B246" s="7"/>
      <c r="C246" s="7"/>
      <c r="D246" s="7"/>
    </row>
    <row r="247" spans="1:4">
      <c r="A247" s="2"/>
      <c r="B247" s="7"/>
      <c r="C247" s="7"/>
      <c r="D247" s="7"/>
    </row>
    <row r="248" spans="1:4">
      <c r="A248" s="2"/>
      <c r="B248" s="7"/>
      <c r="C248" s="7"/>
      <c r="D248" s="7"/>
    </row>
    <row r="249" spans="1:4">
      <c r="A249" s="2"/>
      <c r="B249" s="7"/>
      <c r="C249" s="7"/>
      <c r="D249" s="7"/>
    </row>
    <row r="250" spans="1:4">
      <c r="A250" s="2"/>
      <c r="B250" s="7"/>
      <c r="C250" s="7"/>
      <c r="D250" s="7"/>
    </row>
    <row r="251" spans="1:4">
      <c r="A251" s="2"/>
      <c r="B251" s="7"/>
      <c r="C251" s="7"/>
      <c r="D251" s="7"/>
    </row>
    <row r="252" spans="1:4">
      <c r="A252" s="2"/>
      <c r="B252" s="7"/>
      <c r="C252" s="7"/>
      <c r="D252" s="7"/>
    </row>
    <row r="253" spans="1:4">
      <c r="A253" s="2"/>
      <c r="B253" s="7"/>
      <c r="C253" s="7"/>
      <c r="D253" s="7"/>
    </row>
    <row r="254" spans="1:4">
      <c r="A254" s="2"/>
      <c r="B254" s="7"/>
      <c r="C254" s="7"/>
      <c r="D254" s="7"/>
    </row>
    <row r="255" spans="1:4">
      <c r="A255" s="2"/>
      <c r="B255" s="7"/>
      <c r="C255" s="7"/>
      <c r="D255" s="7"/>
    </row>
    <row r="256" spans="1:4">
      <c r="A256" s="2"/>
      <c r="B256" s="7"/>
      <c r="C256" s="7"/>
      <c r="D256" s="7"/>
    </row>
    <row r="257" spans="1:4">
      <c r="A257" s="2"/>
      <c r="B257" s="7"/>
      <c r="C257" s="7"/>
      <c r="D257" s="7"/>
    </row>
    <row r="258" spans="1:4">
      <c r="A258" s="2"/>
      <c r="B258" s="7"/>
      <c r="C258" s="7"/>
      <c r="D258" s="7"/>
    </row>
    <row r="259" spans="1:4">
      <c r="A259" s="2"/>
      <c r="B259" s="7"/>
      <c r="C259" s="7"/>
      <c r="D259" s="7"/>
    </row>
    <row r="260" spans="1:4">
      <c r="A260" s="2"/>
      <c r="B260" s="7"/>
      <c r="C260" s="7"/>
      <c r="D260" s="7"/>
    </row>
    <row r="261" spans="1:4">
      <c r="A261" s="2"/>
      <c r="B261" s="7"/>
      <c r="C261" s="7"/>
      <c r="D261" s="7"/>
    </row>
    <row r="262" spans="1:4">
      <c r="A262" s="2"/>
      <c r="B262" s="7"/>
      <c r="C262" s="7"/>
      <c r="D262" s="7"/>
    </row>
    <row r="263" spans="1:4">
      <c r="A263" s="2"/>
      <c r="B263" s="7"/>
      <c r="C263" s="7"/>
      <c r="D263" s="7"/>
    </row>
    <row r="264" spans="1:4">
      <c r="A264" s="2"/>
      <c r="B264" s="7"/>
      <c r="C264" s="7"/>
      <c r="D264" s="7"/>
    </row>
    <row r="265" spans="1:4">
      <c r="A265" s="2"/>
      <c r="B265" s="7"/>
      <c r="C265" s="7"/>
      <c r="D265" s="7"/>
    </row>
    <row r="266" spans="1:4">
      <c r="A266" s="2"/>
      <c r="B266" s="7"/>
      <c r="C266" s="7"/>
      <c r="D266" s="7"/>
    </row>
    <row r="267" spans="1:4">
      <c r="A267" s="2"/>
      <c r="B267" s="7"/>
      <c r="C267" s="7"/>
      <c r="D267" s="7"/>
    </row>
    <row r="268" spans="1:4">
      <c r="A268" s="2"/>
      <c r="B268" s="7"/>
      <c r="C268" s="7"/>
      <c r="D268" s="7"/>
    </row>
    <row r="269" spans="1:4">
      <c r="A269" s="2"/>
      <c r="B269" s="7"/>
      <c r="C269" s="7"/>
      <c r="D269" s="7"/>
    </row>
    <row r="270" spans="1:4">
      <c r="A270" s="2"/>
      <c r="B270" s="7"/>
      <c r="C270" s="7"/>
      <c r="D270" s="7"/>
    </row>
    <row r="271" spans="1:4">
      <c r="A271" s="2"/>
      <c r="B271" s="7"/>
      <c r="C271" s="7"/>
      <c r="D271" s="7"/>
    </row>
    <row r="272" spans="1:4">
      <c r="A272" s="2"/>
      <c r="B272" s="7"/>
      <c r="C272" s="7"/>
      <c r="D272" s="7"/>
    </row>
    <row r="273" spans="1:4">
      <c r="A273" s="2"/>
      <c r="B273" s="7"/>
      <c r="C273" s="7"/>
      <c r="D273" s="7"/>
    </row>
    <row r="274" spans="1:4">
      <c r="A274" s="2"/>
      <c r="B274" s="7"/>
      <c r="C274" s="7"/>
      <c r="D274" s="7"/>
    </row>
    <row r="275" spans="1:4">
      <c r="A275" s="2"/>
      <c r="B275" s="7"/>
      <c r="C275" s="7"/>
      <c r="D275" s="7"/>
    </row>
    <row r="276" spans="1:4">
      <c r="A276" s="2"/>
      <c r="B276" s="7"/>
      <c r="C276" s="7"/>
      <c r="D276" s="7"/>
    </row>
    <row r="277" spans="1:4">
      <c r="A277" s="2"/>
      <c r="B277" s="7"/>
      <c r="C277" s="7"/>
      <c r="D277" s="7"/>
    </row>
    <row r="278" spans="1:4">
      <c r="A278" s="2"/>
      <c r="B278" s="7"/>
      <c r="C278" s="7"/>
      <c r="D278" s="7"/>
    </row>
    <row r="279" spans="1:4">
      <c r="A279" s="2"/>
      <c r="B279" s="7"/>
      <c r="C279" s="7"/>
      <c r="D279" s="7"/>
    </row>
    <row r="280" spans="1:4">
      <c r="A280" s="2"/>
      <c r="B280" s="7"/>
      <c r="C280" s="7"/>
      <c r="D280" s="7"/>
    </row>
    <row r="281" spans="1:4">
      <c r="A281" s="2"/>
      <c r="B281" s="7"/>
      <c r="C281" s="7"/>
      <c r="D281" s="7"/>
    </row>
    <row r="282" spans="1:4">
      <c r="A282" s="2"/>
      <c r="B282" s="7"/>
      <c r="C282" s="7"/>
      <c r="D282" s="7"/>
    </row>
    <row r="283" spans="1:4">
      <c r="A283" s="2"/>
      <c r="B283" s="7"/>
      <c r="C283" s="7"/>
      <c r="D283" s="7"/>
    </row>
    <row r="284" spans="1:4">
      <c r="A284" s="2"/>
      <c r="B284" s="7"/>
      <c r="C284" s="7"/>
      <c r="D284" s="7"/>
    </row>
    <row r="285" spans="1:4">
      <c r="A285" s="2"/>
      <c r="B285" s="7"/>
      <c r="C285" s="7"/>
      <c r="D285" s="7"/>
    </row>
    <row r="286" spans="1:4">
      <c r="A286" s="2"/>
      <c r="B286" s="7"/>
      <c r="C286" s="7"/>
      <c r="D286" s="7"/>
    </row>
    <row r="287" spans="1:4">
      <c r="A287" s="2"/>
      <c r="B287" s="7"/>
      <c r="C287" s="7"/>
      <c r="D287" s="7"/>
    </row>
    <row r="288" spans="1:4">
      <c r="A288" s="2"/>
      <c r="B288" s="7"/>
      <c r="C288" s="7"/>
      <c r="D288" s="7"/>
    </row>
    <row r="289" spans="1:4">
      <c r="A289" s="2"/>
      <c r="B289" s="7"/>
      <c r="C289" s="7"/>
      <c r="D289" s="7"/>
    </row>
    <row r="290" spans="1:4">
      <c r="A290" s="2"/>
      <c r="B290" s="7"/>
      <c r="C290" s="7"/>
      <c r="D290" s="7"/>
    </row>
    <row r="291" spans="1:4">
      <c r="A291" s="2"/>
      <c r="B291" s="7"/>
      <c r="C291" s="7"/>
      <c r="D291" s="7"/>
    </row>
    <row r="292" spans="1:4">
      <c r="A292" s="2"/>
      <c r="B292" s="7"/>
      <c r="C292" s="7"/>
      <c r="D292" s="7"/>
    </row>
    <row r="293" spans="1:4">
      <c r="A293" s="2"/>
      <c r="B293" s="7"/>
      <c r="C293" s="7"/>
      <c r="D293" s="7"/>
    </row>
    <row r="294" spans="1:4">
      <c r="A294" s="2"/>
      <c r="B294" s="7"/>
      <c r="C294" s="7"/>
      <c r="D294" s="7"/>
    </row>
    <row r="295" spans="1:4">
      <c r="A295" s="2"/>
      <c r="B295" s="7"/>
      <c r="C295" s="7"/>
      <c r="D295" s="7"/>
    </row>
    <row r="296" spans="1:4">
      <c r="A296" s="2"/>
      <c r="B296" s="7"/>
      <c r="C296" s="7"/>
      <c r="D296" s="7"/>
    </row>
    <row r="297" spans="1:4">
      <c r="A297" s="2"/>
      <c r="B297" s="7"/>
      <c r="C297" s="7"/>
      <c r="D297" s="7"/>
    </row>
    <row r="298" spans="1:4">
      <c r="A298" s="2"/>
      <c r="B298" s="7"/>
      <c r="C298" s="7"/>
      <c r="D298" s="7"/>
    </row>
    <row r="299" spans="1:4">
      <c r="A299" s="2"/>
      <c r="B299" s="7"/>
      <c r="C299" s="7"/>
      <c r="D299" s="7"/>
    </row>
    <row r="300" spans="1:4">
      <c r="A300" s="2"/>
      <c r="B300" s="7"/>
      <c r="C300" s="7"/>
      <c r="D300" s="7"/>
    </row>
    <row r="301" spans="1:4">
      <c r="A301" s="2"/>
      <c r="B301" s="7"/>
      <c r="C301" s="7"/>
      <c r="D301" s="7"/>
    </row>
    <row r="302" spans="1:4">
      <c r="A302" s="2"/>
      <c r="B302" s="7"/>
      <c r="C302" s="7"/>
      <c r="D302" s="7"/>
    </row>
    <row r="303" spans="1:4">
      <c r="A303" s="2"/>
      <c r="B303" s="7"/>
      <c r="C303" s="7"/>
      <c r="D303" s="7"/>
    </row>
    <row r="304" spans="1:4">
      <c r="A304" s="2"/>
      <c r="B304" s="7"/>
      <c r="C304" s="7"/>
      <c r="D304" s="7"/>
    </row>
    <row r="305" spans="1:4">
      <c r="A305" s="2"/>
      <c r="B305" s="7"/>
      <c r="C305" s="7"/>
      <c r="D305" s="7"/>
    </row>
    <row r="306" spans="1:4">
      <c r="A306" s="2"/>
      <c r="B306" s="7"/>
      <c r="C306" s="7"/>
      <c r="D306" s="7"/>
    </row>
    <row r="307" spans="1:4">
      <c r="A307" s="2"/>
      <c r="B307" s="7"/>
      <c r="C307" s="7"/>
      <c r="D307" s="7"/>
    </row>
    <row r="308" spans="1:4">
      <c r="A308" s="2"/>
      <c r="B308" s="7"/>
      <c r="C308" s="7"/>
      <c r="D308" s="7"/>
    </row>
    <row r="309" spans="1:4">
      <c r="A309" s="2"/>
      <c r="B309" s="7"/>
      <c r="C309" s="7"/>
      <c r="D309" s="7"/>
    </row>
    <row r="310" spans="1:4">
      <c r="A310" s="2"/>
      <c r="B310" s="7"/>
      <c r="C310" s="7"/>
      <c r="D310" s="7"/>
    </row>
    <row r="311" spans="1:4">
      <c r="A311" s="2"/>
      <c r="B311" s="7"/>
      <c r="C311" s="7"/>
      <c r="D311" s="7"/>
    </row>
    <row r="312" spans="1:4">
      <c r="A312" s="2"/>
      <c r="B312" s="7"/>
      <c r="C312" s="7"/>
      <c r="D312" s="7"/>
    </row>
    <row r="313" spans="1:4">
      <c r="A313" s="2"/>
      <c r="B313" s="7"/>
      <c r="C313" s="7"/>
      <c r="D313" s="7"/>
    </row>
    <row r="314" spans="1:4">
      <c r="A314" s="2"/>
      <c r="B314" s="7"/>
      <c r="C314" s="7"/>
      <c r="D314" s="7"/>
    </row>
    <row r="315" spans="1:4">
      <c r="A315" s="2"/>
      <c r="B315" s="7"/>
      <c r="C315" s="7"/>
      <c r="D315" s="7"/>
    </row>
    <row r="316" spans="1:4">
      <c r="A316" s="2"/>
      <c r="B316" s="7"/>
      <c r="C316" s="7"/>
      <c r="D316" s="7"/>
    </row>
    <row r="317" spans="1:4">
      <c r="A317" s="2"/>
      <c r="B317" s="7"/>
      <c r="C317" s="7"/>
      <c r="D317" s="7"/>
    </row>
    <row r="318" spans="1:4">
      <c r="A318" s="2"/>
      <c r="B318" s="7"/>
      <c r="C318" s="7"/>
      <c r="D318" s="7"/>
    </row>
    <row r="319" spans="1:4">
      <c r="A319" s="2"/>
      <c r="B319" s="7"/>
      <c r="C319" s="7"/>
      <c r="D319" s="7"/>
    </row>
    <row r="320" spans="1:4">
      <c r="A320" s="2"/>
      <c r="B320" s="7"/>
      <c r="C320" s="7"/>
      <c r="D320" s="7"/>
    </row>
    <row r="321" spans="1:4">
      <c r="A321" s="2"/>
      <c r="B321" s="7"/>
      <c r="C321" s="7"/>
      <c r="D321" s="7"/>
    </row>
    <row r="322" spans="1:4">
      <c r="A322" s="2"/>
      <c r="B322" s="7"/>
      <c r="C322" s="7"/>
      <c r="D322" s="7"/>
    </row>
    <row r="323" spans="1:4">
      <c r="A323" s="2"/>
      <c r="B323" s="7"/>
      <c r="C323" s="7"/>
      <c r="D323" s="7"/>
    </row>
    <row r="324" spans="1:4">
      <c r="A324" s="2"/>
      <c r="B324" s="7"/>
      <c r="C324" s="7"/>
      <c r="D324" s="7"/>
    </row>
    <row r="325" spans="1:4">
      <c r="A325" s="2"/>
      <c r="B325" s="7"/>
      <c r="C325" s="7"/>
      <c r="D325" s="7"/>
    </row>
    <row r="326" spans="1:4">
      <c r="A326" s="2"/>
      <c r="B326" s="7"/>
      <c r="C326" s="7"/>
      <c r="D326" s="7"/>
    </row>
    <row r="327" spans="1:4">
      <c r="A327" s="2"/>
      <c r="B327" s="7"/>
      <c r="C327" s="7"/>
      <c r="D327" s="7"/>
    </row>
    <row r="328" spans="1:4">
      <c r="A328" s="2"/>
      <c r="B328" s="7"/>
      <c r="C328" s="7"/>
      <c r="D328" s="7"/>
    </row>
    <row r="329" spans="1:4">
      <c r="A329" s="2"/>
      <c r="B329" s="7"/>
      <c r="C329" s="7"/>
      <c r="D329" s="7"/>
    </row>
    <row r="330" spans="1:4">
      <c r="A330" s="2"/>
      <c r="B330" s="7"/>
      <c r="C330" s="7"/>
      <c r="D330" s="7"/>
    </row>
    <row r="331" spans="1:4">
      <c r="A331" s="2"/>
      <c r="B331" s="7"/>
      <c r="C331" s="7"/>
      <c r="D331" s="7"/>
    </row>
    <row r="332" spans="1:4">
      <c r="A332" s="2"/>
      <c r="B332" s="7"/>
      <c r="C332" s="7"/>
      <c r="D332" s="7"/>
    </row>
    <row r="333" spans="1:4">
      <c r="A333" s="2"/>
      <c r="B333" s="7"/>
      <c r="C333" s="7"/>
      <c r="D333" s="7"/>
    </row>
    <row r="334" spans="1:4">
      <c r="A334" s="2"/>
      <c r="B334" s="7"/>
      <c r="C334" s="7"/>
      <c r="D334" s="7"/>
    </row>
    <row r="335" spans="1:4">
      <c r="A335" s="2"/>
      <c r="B335" s="7"/>
      <c r="C335" s="7"/>
      <c r="D335" s="7"/>
    </row>
    <row r="336" spans="1:4">
      <c r="A336" s="2"/>
      <c r="B336" s="7"/>
      <c r="C336" s="7"/>
      <c r="D336" s="7"/>
    </row>
    <row r="337" spans="1:4">
      <c r="A337" s="2"/>
      <c r="B337" s="7"/>
      <c r="C337" s="7"/>
      <c r="D337" s="7"/>
    </row>
    <row r="338" spans="1:4">
      <c r="A338" s="2"/>
      <c r="B338" s="7"/>
      <c r="C338" s="7"/>
      <c r="D338" s="7"/>
    </row>
    <row r="339" spans="1:4">
      <c r="A339" s="2"/>
      <c r="B339" s="7"/>
      <c r="C339" s="7"/>
      <c r="D339" s="7"/>
    </row>
    <row r="340" spans="1:4">
      <c r="A340" s="2"/>
      <c r="B340" s="7"/>
      <c r="C340" s="7"/>
      <c r="D340" s="7"/>
    </row>
    <row r="341" spans="1:4">
      <c r="A341" s="2"/>
      <c r="B341" s="7"/>
      <c r="C341" s="7"/>
      <c r="D341" s="7"/>
    </row>
    <row r="342" spans="1:4">
      <c r="A342" s="2"/>
      <c r="B342" s="7"/>
      <c r="C342" s="7"/>
      <c r="D342" s="7"/>
    </row>
    <row r="343" spans="1:4">
      <c r="A343" s="2"/>
      <c r="B343" s="7"/>
      <c r="C343" s="7"/>
      <c r="D343" s="7"/>
    </row>
    <row r="344" spans="1:4">
      <c r="A344" s="2"/>
      <c r="B344" s="7"/>
      <c r="C344" s="7"/>
      <c r="D344" s="7"/>
    </row>
    <row r="345" spans="1:4">
      <c r="A345" s="2"/>
      <c r="B345" s="7"/>
      <c r="C345" s="7"/>
      <c r="D345" s="7"/>
    </row>
    <row r="346" spans="1:4">
      <c r="A346" s="2"/>
      <c r="B346" s="7"/>
      <c r="C346" s="7"/>
      <c r="D346" s="7"/>
    </row>
    <row r="347" spans="1:4">
      <c r="A347" s="2"/>
      <c r="B347" s="7"/>
      <c r="C347" s="7"/>
      <c r="D347" s="7"/>
    </row>
    <row r="348" spans="1:4">
      <c r="A348" s="2"/>
      <c r="B348" s="7"/>
      <c r="C348" s="7"/>
      <c r="D348" s="7"/>
    </row>
    <row r="349" spans="1:4">
      <c r="A349" s="2"/>
      <c r="B349" s="7"/>
      <c r="C349" s="7"/>
      <c r="D349" s="7"/>
    </row>
    <row r="350" spans="1:4">
      <c r="A350" s="2"/>
      <c r="B350" s="7"/>
      <c r="C350" s="7"/>
      <c r="D350" s="7"/>
    </row>
    <row r="351" spans="1:4">
      <c r="A351" s="2"/>
      <c r="B351" s="7"/>
      <c r="C351" s="7"/>
      <c r="D351" s="7"/>
    </row>
    <row r="352" spans="1:4">
      <c r="A352" s="2"/>
      <c r="B352" s="7"/>
      <c r="C352" s="7"/>
      <c r="D352" s="7"/>
    </row>
    <row r="353" spans="1:4">
      <c r="A353" s="2"/>
      <c r="B353" s="7"/>
      <c r="C353" s="7"/>
      <c r="D353" s="7"/>
    </row>
    <row r="354" spans="1:4">
      <c r="A354" s="2"/>
      <c r="B354" s="7"/>
      <c r="C354" s="7"/>
      <c r="D354" s="7"/>
    </row>
    <row r="355" spans="1:4">
      <c r="A355" s="2"/>
      <c r="B355" s="7"/>
      <c r="C355" s="7"/>
      <c r="D355" s="7"/>
    </row>
    <row r="356" spans="1:4">
      <c r="A356" s="2"/>
      <c r="B356" s="7"/>
      <c r="C356" s="7"/>
      <c r="D356" s="7"/>
    </row>
    <row r="357" spans="1:4">
      <c r="A357" s="2"/>
      <c r="B357" s="7"/>
      <c r="C357" s="7"/>
      <c r="D357" s="7"/>
    </row>
    <row r="358" spans="1:4">
      <c r="A358" s="2"/>
      <c r="B358" s="7"/>
      <c r="C358" s="7"/>
      <c r="D358" s="7"/>
    </row>
    <row r="359" spans="1:4">
      <c r="A359" s="2"/>
      <c r="B359" s="7"/>
      <c r="C359" s="7"/>
      <c r="D359" s="7"/>
    </row>
    <row r="360" spans="1:4">
      <c r="A360" s="2"/>
      <c r="B360" s="7"/>
      <c r="C360" s="7"/>
      <c r="D360" s="7"/>
    </row>
    <row r="361" spans="1:4">
      <c r="A361" s="2"/>
      <c r="B361" s="7"/>
      <c r="C361" s="7"/>
      <c r="D361" s="7"/>
    </row>
    <row r="362" spans="1:4">
      <c r="A362" s="2"/>
      <c r="B362" s="7"/>
      <c r="C362" s="7"/>
      <c r="D362" s="7"/>
    </row>
    <row r="363" spans="1:4">
      <c r="A363" s="2"/>
      <c r="B363" s="7"/>
      <c r="C363" s="7"/>
      <c r="D363" s="7"/>
    </row>
    <row r="364" spans="1:4">
      <c r="A364" s="2"/>
      <c r="B364" s="7"/>
      <c r="C364" s="7"/>
      <c r="D364" s="7"/>
    </row>
    <row r="365" spans="1:4">
      <c r="A365" s="2"/>
      <c r="B365" s="7"/>
      <c r="C365" s="7"/>
      <c r="D365" s="7"/>
    </row>
    <row r="366" spans="1:4">
      <c r="A366" s="2"/>
      <c r="B366" s="7"/>
      <c r="C366" s="7"/>
      <c r="D366" s="7"/>
    </row>
    <row r="367" spans="1:4">
      <c r="A367" s="2"/>
      <c r="B367" s="7"/>
      <c r="C367" s="7"/>
      <c r="D367" s="7"/>
    </row>
    <row r="368" spans="1:4">
      <c r="A368" s="2"/>
      <c r="B368" s="7"/>
      <c r="C368" s="7"/>
      <c r="D368" s="7"/>
    </row>
    <row r="369" spans="1:4">
      <c r="A369" s="2"/>
      <c r="B369" s="7"/>
      <c r="C369" s="7"/>
      <c r="D369" s="7"/>
    </row>
    <row r="370" spans="1:4">
      <c r="A370" s="2"/>
      <c r="B370" s="7"/>
      <c r="C370" s="7"/>
      <c r="D370" s="7"/>
    </row>
    <row r="371" spans="1:4">
      <c r="A371" s="2"/>
      <c r="B371" s="7"/>
      <c r="C371" s="7"/>
      <c r="D371" s="7"/>
    </row>
    <row r="372" spans="1:4">
      <c r="A372" s="2"/>
      <c r="B372" s="7"/>
      <c r="C372" s="7"/>
      <c r="D372" s="7"/>
    </row>
    <row r="373" spans="1:4">
      <c r="A373" s="2"/>
      <c r="B373" s="7"/>
      <c r="C373" s="7"/>
      <c r="D373" s="7"/>
    </row>
    <row r="374" spans="1:4">
      <c r="A374" s="2"/>
      <c r="B374" s="7"/>
      <c r="C374" s="7"/>
      <c r="D374" s="7"/>
    </row>
    <row r="375" spans="1:4">
      <c r="A375" s="2"/>
      <c r="B375" s="7"/>
      <c r="C375" s="7"/>
      <c r="D375" s="7"/>
    </row>
    <row r="376" spans="1:4">
      <c r="A376" s="2"/>
      <c r="B376" s="7"/>
      <c r="C376" s="7"/>
      <c r="D376" s="7"/>
    </row>
    <row r="377" spans="1:4">
      <c r="A377" s="2"/>
      <c r="B377" s="7"/>
      <c r="C377" s="7"/>
      <c r="D377" s="7"/>
    </row>
    <row r="378" spans="1:4">
      <c r="A378" s="2"/>
      <c r="B378" s="7"/>
      <c r="C378" s="7"/>
      <c r="D378" s="7"/>
    </row>
    <row r="379" spans="1:4">
      <c r="A379" s="2"/>
      <c r="B379" s="7"/>
      <c r="C379" s="7"/>
      <c r="D379" s="7"/>
    </row>
    <row r="380" spans="1:4">
      <c r="A380" s="2"/>
      <c r="B380" s="7"/>
      <c r="C380" s="7"/>
      <c r="D380" s="7"/>
    </row>
    <row r="381" spans="1:4">
      <c r="A381" s="2"/>
      <c r="B381" s="7"/>
      <c r="C381" s="7"/>
      <c r="D381" s="7"/>
    </row>
    <row r="382" spans="1:4">
      <c r="A382" s="2"/>
      <c r="B382" s="7"/>
      <c r="C382" s="7"/>
      <c r="D382" s="7"/>
    </row>
    <row r="383" spans="1:4">
      <c r="A383" s="2"/>
      <c r="B383" s="7"/>
      <c r="C383" s="7"/>
      <c r="D383" s="7"/>
    </row>
    <row r="384" spans="1:4">
      <c r="A384" s="2"/>
      <c r="B384" s="7"/>
      <c r="C384" s="7"/>
      <c r="D384" s="7"/>
    </row>
    <row r="385" spans="1:4">
      <c r="A385" s="2"/>
      <c r="B385" s="7"/>
      <c r="C385" s="7"/>
      <c r="D385" s="7"/>
    </row>
    <row r="386" spans="1:4">
      <c r="A386" s="2"/>
      <c r="B386" s="7"/>
      <c r="C386" s="7"/>
      <c r="D386" s="7"/>
    </row>
    <row r="387" spans="1:4">
      <c r="A387" s="2"/>
      <c r="B387" s="7"/>
      <c r="C387" s="7"/>
      <c r="D387" s="7"/>
    </row>
    <row r="388" spans="1:4">
      <c r="A388" s="2"/>
      <c r="B388" s="7"/>
      <c r="C388" s="7"/>
      <c r="D388" s="7"/>
    </row>
    <row r="389" spans="1:4">
      <c r="A389" s="2"/>
      <c r="B389" s="7"/>
      <c r="C389" s="7"/>
      <c r="D389" s="7"/>
    </row>
    <row r="390" spans="1:4">
      <c r="A390" s="2"/>
      <c r="B390" s="7"/>
      <c r="C390" s="7"/>
      <c r="D390" s="7"/>
    </row>
    <row r="391" spans="1:4">
      <c r="A391" s="2"/>
      <c r="B391" s="7"/>
      <c r="C391" s="7"/>
      <c r="D391" s="7"/>
    </row>
    <row r="392" spans="1:4">
      <c r="A392" s="2"/>
      <c r="B392" s="7"/>
      <c r="C392" s="7"/>
      <c r="D392" s="7"/>
    </row>
    <row r="393" spans="1:4">
      <c r="A393" s="2"/>
      <c r="B393" s="7"/>
      <c r="C393" s="7"/>
      <c r="D393" s="7"/>
    </row>
    <row r="394" spans="1:4">
      <c r="A394" s="2"/>
      <c r="B394" s="7"/>
      <c r="C394" s="7"/>
      <c r="D394" s="7"/>
    </row>
    <row r="395" spans="1:4">
      <c r="A395" s="2"/>
      <c r="B395" s="7"/>
      <c r="C395" s="7"/>
      <c r="D395" s="7"/>
    </row>
    <row r="396" spans="1:4">
      <c r="A396" s="2"/>
      <c r="B396" s="7"/>
      <c r="C396" s="7"/>
      <c r="D396" s="7"/>
    </row>
    <row r="397" spans="1:4">
      <c r="A397" s="2"/>
      <c r="B397" s="7"/>
      <c r="C397" s="7"/>
      <c r="D397" s="7"/>
    </row>
    <row r="398" spans="1:4">
      <c r="A398" s="2"/>
      <c r="B398" s="7"/>
      <c r="C398" s="7"/>
      <c r="D398" s="7"/>
    </row>
    <row r="399" spans="1:4">
      <c r="A399" s="2"/>
      <c r="B399" s="7"/>
      <c r="C399" s="7"/>
      <c r="D399" s="7"/>
    </row>
    <row r="400" spans="1:4">
      <c r="A400" s="2"/>
      <c r="B400" s="7"/>
      <c r="C400" s="7"/>
      <c r="D400" s="7"/>
    </row>
    <row r="401" spans="1:4">
      <c r="A401" s="2"/>
      <c r="B401" s="7"/>
      <c r="C401" s="7"/>
      <c r="D401" s="7"/>
    </row>
    <row r="402" spans="1:4">
      <c r="A402" s="2"/>
      <c r="B402" s="7"/>
      <c r="C402" s="7"/>
      <c r="D402" s="7"/>
    </row>
    <row r="403" spans="1:4">
      <c r="A403" s="2"/>
      <c r="B403" s="7"/>
      <c r="C403" s="7"/>
      <c r="D403" s="7"/>
    </row>
    <row r="404" spans="1:4">
      <c r="A404" s="2"/>
      <c r="B404" s="7"/>
      <c r="C404" s="7"/>
      <c r="D404" s="7"/>
    </row>
    <row r="405" spans="1:4">
      <c r="A405" s="2"/>
      <c r="B405" s="7"/>
      <c r="C405" s="7"/>
      <c r="D405" s="7"/>
    </row>
    <row r="406" spans="1:4">
      <c r="A406" s="2"/>
      <c r="B406" s="7"/>
      <c r="C406" s="7"/>
      <c r="D406" s="7"/>
    </row>
    <row r="407" spans="1:4">
      <c r="A407" s="2"/>
      <c r="B407" s="7"/>
      <c r="C407" s="7"/>
      <c r="D407" s="7"/>
    </row>
    <row r="408" spans="1:4">
      <c r="A408" s="2"/>
      <c r="B408" s="7"/>
      <c r="C408" s="7"/>
      <c r="D408" s="7"/>
    </row>
    <row r="409" spans="1:4">
      <c r="A409" s="2"/>
      <c r="B409" s="7"/>
      <c r="C409" s="7"/>
      <c r="D409" s="7"/>
    </row>
    <row r="410" spans="1:4">
      <c r="A410" s="2"/>
      <c r="B410" s="7"/>
      <c r="C410" s="7"/>
      <c r="D410" s="7"/>
    </row>
    <row r="411" spans="1:4">
      <c r="A411" s="2"/>
      <c r="B411" s="7"/>
      <c r="C411" s="7"/>
      <c r="D411" s="7"/>
    </row>
    <row r="412" spans="1:4">
      <c r="A412" s="2"/>
      <c r="B412" s="7"/>
      <c r="C412" s="7"/>
      <c r="D412" s="7"/>
    </row>
    <row r="413" spans="1:4">
      <c r="A413" s="2"/>
      <c r="B413" s="7"/>
      <c r="C413" s="7"/>
      <c r="D413" s="7"/>
    </row>
    <row r="414" spans="1:4">
      <c r="A414" s="2"/>
      <c r="B414" s="7"/>
      <c r="C414" s="7"/>
      <c r="D414" s="7"/>
    </row>
    <row r="415" spans="1:4">
      <c r="A415" s="2"/>
      <c r="B415" s="7"/>
      <c r="C415" s="7"/>
      <c r="D415" s="7"/>
    </row>
    <row r="416" spans="1:4">
      <c r="A416" s="2"/>
      <c r="B416" s="7"/>
      <c r="C416" s="7"/>
      <c r="D416" s="7"/>
    </row>
    <row r="417" spans="1:4">
      <c r="A417" s="2"/>
      <c r="B417" s="7"/>
      <c r="C417" s="7"/>
      <c r="D417" s="7"/>
    </row>
    <row r="418" spans="1:4">
      <c r="A418" s="2"/>
      <c r="B418" s="7"/>
      <c r="C418" s="7"/>
      <c r="D418" s="7"/>
    </row>
    <row r="419" spans="1:4">
      <c r="A419" s="2"/>
      <c r="B419" s="7"/>
      <c r="C419" s="7"/>
      <c r="D419" s="7"/>
    </row>
    <row r="420" spans="1:4">
      <c r="A420" s="2"/>
      <c r="B420" s="7"/>
      <c r="C420" s="7"/>
      <c r="D420" s="7"/>
    </row>
    <row r="421" spans="1:4">
      <c r="A421" s="2"/>
      <c r="B421" s="7"/>
      <c r="C421" s="7"/>
      <c r="D421" s="7"/>
    </row>
    <row r="422" spans="1:4">
      <c r="A422" s="2"/>
      <c r="B422" s="7"/>
      <c r="C422" s="7"/>
      <c r="D422" s="7"/>
    </row>
    <row r="423" spans="1:4">
      <c r="A423" s="2"/>
      <c r="B423" s="7"/>
      <c r="C423" s="7"/>
      <c r="D423" s="7"/>
    </row>
    <row r="424" spans="1:4">
      <c r="A424" s="2"/>
      <c r="B424" s="7"/>
      <c r="C424" s="7"/>
      <c r="D424" s="7"/>
    </row>
    <row r="425" spans="1:4">
      <c r="A425" s="2"/>
      <c r="B425" s="7"/>
      <c r="C425" s="7"/>
      <c r="D425" s="7"/>
    </row>
    <row r="426" spans="1:4">
      <c r="A426" s="2"/>
      <c r="B426" s="7"/>
      <c r="C426" s="7"/>
      <c r="D426" s="7"/>
    </row>
    <row r="427" spans="1:4">
      <c r="A427" s="2"/>
      <c r="B427" s="7"/>
      <c r="C427" s="7"/>
      <c r="D427" s="7"/>
    </row>
    <row r="428" spans="1:4">
      <c r="A428" s="2"/>
      <c r="B428" s="7"/>
      <c r="C428" s="7"/>
      <c r="D428" s="7"/>
    </row>
    <row r="429" spans="1:4">
      <c r="A429" s="2"/>
      <c r="B429" s="7"/>
      <c r="C429" s="7"/>
      <c r="D429" s="7"/>
    </row>
    <row r="430" spans="1:4">
      <c r="A430" s="2"/>
      <c r="B430" s="7"/>
      <c r="C430" s="7"/>
      <c r="D430" s="7"/>
    </row>
    <row r="431" spans="1:4">
      <c r="A431" s="2"/>
      <c r="B431" s="7"/>
      <c r="C431" s="7"/>
      <c r="D431" s="7"/>
    </row>
    <row r="432" spans="1:4">
      <c r="A432" s="2"/>
      <c r="B432" s="7"/>
      <c r="C432" s="7"/>
      <c r="D432" s="7"/>
    </row>
    <row r="433" spans="1:4">
      <c r="A433" s="2"/>
      <c r="B433" s="7"/>
      <c r="C433" s="7"/>
      <c r="D433" s="7"/>
    </row>
    <row r="434" spans="1:4">
      <c r="A434" s="2"/>
      <c r="B434" s="7"/>
      <c r="C434" s="7"/>
      <c r="D434" s="7"/>
    </row>
    <row r="435" spans="1:4">
      <c r="A435" s="2"/>
      <c r="B435" s="7"/>
      <c r="C435" s="7"/>
      <c r="D435" s="7"/>
    </row>
    <row r="436" spans="1:4">
      <c r="A436" s="2"/>
      <c r="B436" s="7"/>
      <c r="C436" s="7"/>
      <c r="D436" s="7"/>
    </row>
    <row r="437" spans="1:4">
      <c r="A437" s="2"/>
      <c r="B437" s="7"/>
      <c r="C437" s="7"/>
      <c r="D437" s="7"/>
    </row>
    <row r="438" spans="1:4">
      <c r="A438" s="2"/>
      <c r="B438" s="7"/>
      <c r="C438" s="7"/>
      <c r="D438" s="7"/>
    </row>
    <row r="439" spans="1:4">
      <c r="A439" s="2"/>
      <c r="B439" s="7"/>
      <c r="C439" s="7"/>
      <c r="D439" s="7"/>
    </row>
    <row r="440" spans="1:4">
      <c r="A440" s="2"/>
      <c r="B440" s="7"/>
      <c r="C440" s="7"/>
      <c r="D440" s="7"/>
    </row>
    <row r="441" spans="1:4">
      <c r="A441" s="2"/>
      <c r="B441" s="7"/>
      <c r="C441" s="7"/>
      <c r="D441" s="7"/>
    </row>
    <row r="442" spans="1:4">
      <c r="A442" s="2"/>
      <c r="B442" s="7"/>
      <c r="C442" s="7"/>
      <c r="D442" s="7"/>
    </row>
    <row r="443" spans="1:4">
      <c r="A443" s="2"/>
      <c r="B443" s="7"/>
      <c r="C443" s="7"/>
      <c r="D443" s="7"/>
    </row>
    <row r="444" spans="1:4">
      <c r="A444" s="2"/>
      <c r="B444" s="7"/>
      <c r="C444" s="7"/>
      <c r="D444" s="7"/>
    </row>
    <row r="445" spans="1:4">
      <c r="A445" s="2"/>
      <c r="B445" s="7"/>
      <c r="C445" s="7"/>
      <c r="D445" s="7"/>
    </row>
    <row r="446" spans="1:4">
      <c r="A446" s="2"/>
      <c r="B446" s="7"/>
      <c r="C446" s="7"/>
      <c r="D446" s="7"/>
    </row>
    <row r="447" spans="1:4">
      <c r="A447" s="2"/>
      <c r="B447" s="7"/>
      <c r="C447" s="7"/>
      <c r="D447" s="7"/>
    </row>
    <row r="448" spans="1:4">
      <c r="A448" s="2"/>
      <c r="B448" s="7"/>
      <c r="C448" s="7"/>
      <c r="D448" s="7"/>
    </row>
    <row r="449" spans="1:4">
      <c r="A449" s="2"/>
      <c r="B449" s="7"/>
      <c r="C449" s="7"/>
      <c r="D449" s="7"/>
    </row>
    <row r="450" spans="1:4">
      <c r="A450" s="2"/>
      <c r="B450" s="7"/>
      <c r="C450" s="7"/>
      <c r="D450" s="7"/>
    </row>
    <row r="451" spans="1:4">
      <c r="A451" s="2"/>
      <c r="B451" s="7"/>
      <c r="C451" s="7"/>
      <c r="D451" s="7"/>
    </row>
    <row r="452" spans="1:4">
      <c r="A452" s="2"/>
      <c r="B452" s="7"/>
      <c r="C452" s="7"/>
      <c r="D452" s="7"/>
    </row>
    <row r="453" spans="1:4">
      <c r="A453" s="2"/>
      <c r="B453" s="7"/>
      <c r="C453" s="7"/>
      <c r="D453" s="7"/>
    </row>
    <row r="454" spans="1:4">
      <c r="A454" s="2"/>
      <c r="B454" s="7"/>
      <c r="C454" s="7"/>
      <c r="D454" s="7"/>
    </row>
    <row r="455" spans="1:4">
      <c r="A455" s="2"/>
      <c r="B455" s="7"/>
      <c r="C455" s="7"/>
      <c r="D455" s="7"/>
    </row>
    <row r="456" spans="1:4">
      <c r="A456" s="2"/>
      <c r="B456" s="7"/>
      <c r="C456" s="7"/>
      <c r="D456" s="7"/>
    </row>
    <row r="457" spans="1:4">
      <c r="A457" s="2"/>
      <c r="B457" s="7"/>
      <c r="C457" s="7"/>
      <c r="D457" s="7"/>
    </row>
    <row r="458" spans="1:4">
      <c r="A458" s="2"/>
      <c r="B458" s="7"/>
      <c r="C458" s="7"/>
      <c r="D458" s="7"/>
    </row>
    <row r="459" spans="1:4">
      <c r="A459" s="2"/>
      <c r="B459" s="7"/>
      <c r="C459" s="7"/>
      <c r="D459" s="7"/>
    </row>
    <row r="460" spans="1:4">
      <c r="A460" s="2"/>
      <c r="B460" s="7"/>
      <c r="C460" s="7"/>
      <c r="D460" s="7"/>
    </row>
    <row r="461" spans="1:4">
      <c r="A461" s="2"/>
      <c r="B461" s="7"/>
      <c r="C461" s="7"/>
      <c r="D461" s="7"/>
    </row>
    <row r="462" spans="1:4">
      <c r="A462" s="2"/>
      <c r="B462" s="7"/>
      <c r="C462" s="7"/>
      <c r="D462" s="7"/>
    </row>
    <row r="463" spans="1:4">
      <c r="A463" s="2"/>
      <c r="B463" s="7"/>
      <c r="C463" s="7"/>
      <c r="D463" s="7"/>
    </row>
    <row r="464" spans="1:4">
      <c r="A464" s="2"/>
      <c r="B464" s="7"/>
      <c r="C464" s="7"/>
      <c r="D464" s="7"/>
    </row>
    <row r="465" spans="1:4">
      <c r="A465" s="2"/>
      <c r="B465" s="7"/>
      <c r="C465" s="7"/>
      <c r="D465" s="7"/>
    </row>
    <row r="466" spans="1:4">
      <c r="A466" s="2"/>
      <c r="B466" s="7"/>
      <c r="C466" s="7"/>
      <c r="D466" s="7"/>
    </row>
    <row r="467" spans="1:4">
      <c r="A467" s="2"/>
      <c r="B467" s="7"/>
      <c r="C467" s="7"/>
      <c r="D467" s="7"/>
    </row>
    <row r="468" spans="1:4">
      <c r="A468" s="2"/>
      <c r="B468" s="7"/>
      <c r="C468" s="7"/>
      <c r="D468" s="7"/>
    </row>
    <row r="469" spans="1:4">
      <c r="A469" s="2"/>
      <c r="B469" s="7"/>
      <c r="C469" s="7"/>
      <c r="D469" s="7"/>
    </row>
    <row r="470" spans="1:4">
      <c r="A470" s="2"/>
      <c r="B470" s="7"/>
      <c r="C470" s="7"/>
      <c r="D470" s="7"/>
    </row>
    <row r="471" spans="1:4">
      <c r="A471" s="2"/>
      <c r="B471" s="7"/>
      <c r="C471" s="7"/>
      <c r="D471" s="7"/>
    </row>
    <row r="472" spans="1:4">
      <c r="A472" s="2"/>
      <c r="B472" s="7"/>
      <c r="C472" s="7"/>
      <c r="D472" s="7"/>
    </row>
    <row r="473" spans="1:4">
      <c r="A473" s="2"/>
      <c r="B473" s="7"/>
      <c r="C473" s="7"/>
      <c r="D473" s="7"/>
    </row>
    <row r="474" spans="1:4">
      <c r="A474" s="2"/>
      <c r="B474" s="7"/>
      <c r="C474" s="7"/>
      <c r="D474" s="7"/>
    </row>
    <row r="475" spans="1:4">
      <c r="A475" s="2"/>
      <c r="B475" s="7"/>
      <c r="C475" s="7"/>
      <c r="D475" s="7"/>
    </row>
    <row r="476" spans="1:4">
      <c r="A476" s="2"/>
      <c r="B476" s="7"/>
      <c r="C476" s="7"/>
      <c r="D476" s="7"/>
    </row>
    <row r="477" spans="1:4">
      <c r="A477" s="2"/>
      <c r="B477" s="7"/>
      <c r="C477" s="7"/>
      <c r="D477" s="7"/>
    </row>
    <row r="478" spans="1:4">
      <c r="A478" s="2"/>
      <c r="B478" s="7"/>
      <c r="C478" s="7"/>
      <c r="D478" s="7"/>
    </row>
    <row r="479" spans="1:4">
      <c r="A479" s="2"/>
      <c r="B479" s="7"/>
      <c r="C479" s="7"/>
      <c r="D479" s="7"/>
    </row>
    <row r="480" spans="1:4">
      <c r="A480" s="2"/>
      <c r="B480" s="7"/>
      <c r="C480" s="7"/>
      <c r="D480" s="7"/>
    </row>
    <row r="481" spans="1:4">
      <c r="A481" s="2"/>
      <c r="B481" s="7"/>
      <c r="C481" s="7"/>
      <c r="D481" s="7"/>
    </row>
    <row r="482" spans="1:4">
      <c r="A482" s="2"/>
      <c r="B482" s="7"/>
      <c r="C482" s="7"/>
      <c r="D482" s="7"/>
    </row>
    <row r="483" spans="1:4">
      <c r="A483" s="2"/>
      <c r="B483" s="7"/>
      <c r="C483" s="7"/>
      <c r="D483" s="7"/>
    </row>
    <row r="484" spans="1:4">
      <c r="A484" s="2"/>
      <c r="B484" s="7"/>
      <c r="C484" s="7"/>
      <c r="D484" s="7"/>
    </row>
    <row r="485" spans="1:4">
      <c r="A485" s="2"/>
      <c r="B485" s="7"/>
      <c r="C485" s="7"/>
      <c r="D485" s="7"/>
    </row>
    <row r="486" spans="1:4">
      <c r="A486" s="2"/>
      <c r="B486" s="7"/>
      <c r="C486" s="7"/>
      <c r="D486" s="7"/>
    </row>
    <row r="487" spans="1:4">
      <c r="A487" s="2"/>
      <c r="B487" s="7"/>
      <c r="C487" s="7"/>
      <c r="D487" s="7"/>
    </row>
    <row r="488" spans="1:4">
      <c r="A488" s="2"/>
      <c r="B488" s="7"/>
      <c r="C488" s="7"/>
      <c r="D488" s="7"/>
    </row>
    <row r="489" spans="1:4">
      <c r="A489" s="2"/>
      <c r="B489" s="7"/>
      <c r="C489" s="7"/>
      <c r="D489" s="7"/>
    </row>
    <row r="490" spans="1:4">
      <c r="A490" s="2"/>
      <c r="B490" s="7"/>
      <c r="C490" s="7"/>
      <c r="D490" s="7"/>
    </row>
    <row r="491" spans="1:4">
      <c r="A491" s="2"/>
      <c r="B491" s="7"/>
      <c r="C491" s="7"/>
      <c r="D491" s="7"/>
    </row>
    <row r="492" spans="1:4">
      <c r="A492" s="2"/>
      <c r="B492" s="7"/>
      <c r="C492" s="7"/>
      <c r="D492" s="7"/>
    </row>
    <row r="493" spans="1:4">
      <c r="A493" s="2"/>
      <c r="B493" s="7"/>
      <c r="C493" s="7"/>
      <c r="D493" s="7"/>
    </row>
    <row r="494" spans="1:4">
      <c r="A494" s="2"/>
      <c r="B494" s="7"/>
      <c r="C494" s="7"/>
      <c r="D494" s="7"/>
    </row>
    <row r="495" spans="1:4">
      <c r="A495" s="2"/>
      <c r="B495" s="7"/>
      <c r="C495" s="7"/>
      <c r="D495" s="7"/>
    </row>
    <row r="496" spans="1:4">
      <c r="A496" s="2"/>
      <c r="B496" s="7"/>
      <c r="C496" s="7"/>
      <c r="D496" s="7"/>
    </row>
    <row r="497" spans="1:4">
      <c r="A497" s="2"/>
      <c r="B497" s="7"/>
      <c r="C497" s="7"/>
      <c r="D497" s="7"/>
    </row>
    <row r="498" spans="1:4">
      <c r="A498" s="2"/>
      <c r="B498" s="7"/>
      <c r="C498" s="7"/>
      <c r="D498" s="7"/>
    </row>
    <row r="499" spans="1:4">
      <c r="A499" s="2"/>
      <c r="B499" s="7"/>
      <c r="C499" s="7"/>
      <c r="D499" s="7"/>
    </row>
    <row r="500" spans="1:4">
      <c r="A500" s="2"/>
      <c r="B500" s="7"/>
      <c r="C500" s="7"/>
      <c r="D500" s="7"/>
    </row>
    <row r="501" spans="1:4">
      <c r="A501" s="2"/>
      <c r="B501" s="7"/>
      <c r="C501" s="7"/>
      <c r="D501" s="7"/>
    </row>
    <row r="502" spans="1:4">
      <c r="A502" s="2"/>
      <c r="B502" s="7"/>
      <c r="C502" s="7"/>
      <c r="D502" s="7"/>
    </row>
    <row r="503" spans="1:4">
      <c r="A503" s="2"/>
      <c r="B503" s="7"/>
      <c r="C503" s="7"/>
      <c r="D503" s="7"/>
    </row>
    <row r="504" spans="1:4">
      <c r="A504" s="2"/>
      <c r="B504" s="7"/>
      <c r="C504" s="7"/>
      <c r="D504" s="7"/>
    </row>
    <row r="505" spans="1:4">
      <c r="A505" s="2"/>
      <c r="B505" s="7"/>
      <c r="C505" s="7"/>
      <c r="D505" s="7"/>
    </row>
    <row r="506" spans="1:4">
      <c r="A506" s="2"/>
      <c r="B506" s="7"/>
      <c r="C506" s="7"/>
      <c r="D506" s="7"/>
    </row>
    <row r="507" spans="1:4">
      <c r="A507" s="2"/>
      <c r="B507" s="7"/>
      <c r="C507" s="7"/>
      <c r="D507" s="7"/>
    </row>
    <row r="508" spans="1:4">
      <c r="A508" s="2"/>
      <c r="B508" s="7"/>
      <c r="C508" s="7"/>
      <c r="D508" s="7"/>
    </row>
    <row r="509" spans="1:4">
      <c r="A509" s="2"/>
      <c r="B509" s="7"/>
      <c r="C509" s="7"/>
      <c r="D509" s="7"/>
    </row>
    <row r="510" spans="1:4">
      <c r="A510" s="2"/>
      <c r="B510" s="7"/>
      <c r="C510" s="7"/>
      <c r="D510" s="7"/>
    </row>
    <row r="511" spans="1:4">
      <c r="A511" s="2"/>
      <c r="B511" s="7"/>
      <c r="C511" s="7"/>
      <c r="D511" s="7"/>
    </row>
    <row r="512" spans="1:4">
      <c r="A512" s="2"/>
      <c r="B512" s="7"/>
      <c r="C512" s="7"/>
      <c r="D512" s="7"/>
    </row>
    <row r="513" spans="1:4">
      <c r="A513" s="2"/>
      <c r="B513" s="7"/>
      <c r="C513" s="7"/>
      <c r="D513" s="7"/>
    </row>
    <row r="514" spans="1:4">
      <c r="A514" s="2"/>
      <c r="B514" s="7"/>
      <c r="C514" s="7"/>
      <c r="D514" s="7"/>
    </row>
    <row r="515" spans="1:4">
      <c r="A515" s="2"/>
      <c r="B515" s="7"/>
      <c r="C515" s="7"/>
      <c r="D515" s="7"/>
    </row>
    <row r="516" spans="1:4">
      <c r="A516" s="2"/>
      <c r="B516" s="7"/>
      <c r="C516" s="7"/>
      <c r="D516" s="7"/>
    </row>
    <row r="517" spans="1:4">
      <c r="A517" s="2"/>
      <c r="B517" s="7"/>
      <c r="C517" s="7"/>
      <c r="D517" s="7"/>
    </row>
    <row r="518" spans="1:4">
      <c r="A518" s="2"/>
      <c r="B518" s="7"/>
      <c r="C518" s="7"/>
      <c r="D518" s="7"/>
    </row>
    <row r="519" spans="1:4">
      <c r="A519" s="2"/>
      <c r="B519" s="7"/>
      <c r="C519" s="7"/>
      <c r="D519" s="7"/>
    </row>
    <row r="520" spans="1:4">
      <c r="A520" s="2"/>
      <c r="B520" s="7"/>
      <c r="C520" s="7"/>
      <c r="D520" s="7"/>
    </row>
    <row r="521" spans="1:4">
      <c r="A521" s="2"/>
      <c r="B521" s="7"/>
      <c r="C521" s="7"/>
      <c r="D521" s="7"/>
    </row>
    <row r="522" spans="1:4">
      <c r="A522" s="2"/>
      <c r="B522" s="7"/>
      <c r="C522" s="7"/>
      <c r="D522" s="7"/>
    </row>
    <row r="523" spans="1:4">
      <c r="A523" s="2"/>
      <c r="B523" s="7"/>
      <c r="C523" s="7"/>
      <c r="D523" s="7"/>
    </row>
    <row r="524" spans="1:4">
      <c r="A524" s="2"/>
      <c r="B524" s="7"/>
      <c r="C524" s="7"/>
      <c r="D524" s="7"/>
    </row>
    <row r="525" spans="1:4">
      <c r="A525" s="2"/>
      <c r="B525" s="7"/>
      <c r="C525" s="7"/>
      <c r="D525" s="7"/>
    </row>
    <row r="526" spans="1:4">
      <c r="A526" s="2"/>
      <c r="B526" s="7"/>
      <c r="C526" s="7"/>
      <c r="D526" s="7"/>
    </row>
    <row r="527" spans="1:4">
      <c r="A527" s="2"/>
      <c r="B527" s="7"/>
      <c r="C527" s="7"/>
      <c r="D527" s="7"/>
    </row>
    <row r="528" spans="1:4">
      <c r="A528" s="2"/>
      <c r="B528" s="7"/>
      <c r="C528" s="7"/>
      <c r="D528" s="7"/>
    </row>
    <row r="529" spans="1:4">
      <c r="A529" s="2"/>
      <c r="B529" s="7"/>
      <c r="C529" s="7"/>
      <c r="D529" s="7"/>
    </row>
    <row r="530" spans="1:4">
      <c r="A530" s="2"/>
      <c r="B530" s="7"/>
      <c r="C530" s="7"/>
      <c r="D530" s="7"/>
    </row>
    <row r="531" spans="1:4">
      <c r="A531" s="2"/>
      <c r="B531" s="7"/>
      <c r="C531" s="7"/>
      <c r="D531" s="7"/>
    </row>
    <row r="532" spans="1:4">
      <c r="A532" s="2"/>
      <c r="B532" s="7"/>
      <c r="C532" s="7"/>
      <c r="D532" s="7"/>
    </row>
    <row r="533" spans="1:4">
      <c r="A533" s="2"/>
      <c r="B533" s="7"/>
      <c r="C533" s="7"/>
      <c r="D533" s="7"/>
    </row>
    <row r="534" spans="1:4">
      <c r="A534" s="2"/>
      <c r="B534" s="7"/>
      <c r="C534" s="7"/>
      <c r="D534" s="7"/>
    </row>
    <row r="535" spans="1:4">
      <c r="A535" s="2"/>
      <c r="B535" s="7"/>
      <c r="C535" s="7"/>
      <c r="D535" s="7"/>
    </row>
    <row r="536" spans="1:4">
      <c r="A536" s="2"/>
      <c r="B536" s="7"/>
      <c r="C536" s="7"/>
      <c r="D536" s="7"/>
    </row>
    <row r="537" spans="1:4">
      <c r="A537" s="2"/>
      <c r="B537" s="7"/>
      <c r="C537" s="7"/>
      <c r="D537" s="7"/>
    </row>
    <row r="538" spans="1:4">
      <c r="A538" s="2"/>
      <c r="B538" s="7"/>
      <c r="C538" s="7"/>
      <c r="D538" s="7"/>
    </row>
    <row r="539" spans="1:4">
      <c r="A539" s="2"/>
      <c r="B539" s="7"/>
      <c r="C539" s="7"/>
      <c r="D539" s="7"/>
    </row>
    <row r="540" spans="1:4">
      <c r="A540" s="2"/>
      <c r="B540" s="7"/>
      <c r="C540" s="7"/>
      <c r="D540" s="7"/>
    </row>
    <row r="541" spans="1:4">
      <c r="A541" s="2"/>
      <c r="B541" s="7"/>
      <c r="C541" s="7"/>
      <c r="D541" s="7"/>
    </row>
    <row r="542" spans="1:4">
      <c r="A542" s="2"/>
      <c r="B542" s="7"/>
      <c r="C542" s="7"/>
      <c r="D542" s="7"/>
    </row>
    <row r="543" spans="1:4">
      <c r="A543" s="2"/>
      <c r="B543" s="7"/>
      <c r="C543" s="7"/>
      <c r="D543" s="7"/>
    </row>
    <row r="544" spans="1:4">
      <c r="A544" s="2"/>
      <c r="B544" s="7"/>
      <c r="C544" s="7"/>
      <c r="D544" s="7"/>
    </row>
    <row r="545" spans="1:4">
      <c r="A545" s="2"/>
      <c r="B545" s="7"/>
      <c r="C545" s="7"/>
      <c r="D545" s="7"/>
    </row>
    <row r="546" spans="1:4">
      <c r="A546" s="2"/>
      <c r="B546" s="7"/>
      <c r="C546" s="7"/>
      <c r="D546" s="7"/>
    </row>
    <row r="547" spans="1:4">
      <c r="A547" s="2"/>
      <c r="B547" s="7"/>
      <c r="C547" s="7"/>
      <c r="D547" s="7"/>
    </row>
    <row r="548" spans="1:4">
      <c r="A548" s="2"/>
      <c r="B548" s="7"/>
      <c r="C548" s="7"/>
      <c r="D548" s="7"/>
    </row>
    <row r="549" spans="1:4">
      <c r="A549" s="2"/>
      <c r="B549" s="7"/>
      <c r="C549" s="7"/>
      <c r="D549" s="7"/>
    </row>
    <row r="550" spans="1:4">
      <c r="A550" s="2"/>
      <c r="B550" s="7"/>
      <c r="C550" s="7"/>
      <c r="D550" s="7"/>
    </row>
    <row r="551" spans="1:4">
      <c r="A551" s="2"/>
      <c r="B551" s="7"/>
      <c r="C551" s="7"/>
      <c r="D551" s="7"/>
    </row>
    <row r="552" spans="1:4">
      <c r="A552" s="2"/>
      <c r="B552" s="7"/>
      <c r="C552" s="7"/>
      <c r="D552" s="7"/>
    </row>
    <row r="553" spans="1:4">
      <c r="A553" s="2"/>
      <c r="B553" s="7"/>
      <c r="C553" s="7"/>
      <c r="D553" s="7"/>
    </row>
    <row r="554" spans="1:4">
      <c r="A554" s="2"/>
      <c r="B554" s="7"/>
      <c r="C554" s="7"/>
      <c r="D554" s="7"/>
    </row>
    <row r="555" spans="1:4">
      <c r="A555" s="2"/>
      <c r="B555" s="7"/>
      <c r="C555" s="7"/>
      <c r="D555" s="7"/>
    </row>
    <row r="556" spans="1:4">
      <c r="A556" s="2"/>
      <c r="B556" s="7"/>
      <c r="C556" s="7"/>
      <c r="D556" s="7"/>
    </row>
    <row r="557" spans="1:4">
      <c r="A557" s="2"/>
      <c r="B557" s="7"/>
      <c r="C557" s="7"/>
      <c r="D557" s="7"/>
    </row>
    <row r="558" spans="1:4">
      <c r="A558" s="2"/>
      <c r="B558" s="7"/>
      <c r="C558" s="7"/>
      <c r="D558" s="7"/>
    </row>
    <row r="559" spans="1:4">
      <c r="A559" s="2"/>
      <c r="B559" s="7"/>
      <c r="C559" s="7"/>
      <c r="D559" s="7"/>
    </row>
    <row r="560" spans="1:4">
      <c r="A560" s="2"/>
      <c r="B560" s="7"/>
      <c r="C560" s="7"/>
      <c r="D560" s="7"/>
    </row>
    <row r="561" spans="1:4">
      <c r="A561" s="2"/>
      <c r="B561" s="7"/>
      <c r="C561" s="7"/>
      <c r="D561" s="7"/>
    </row>
    <row r="562" spans="1:4">
      <c r="A562" s="2"/>
      <c r="B562" s="7"/>
      <c r="C562" s="7"/>
      <c r="D562" s="7"/>
    </row>
    <row r="563" spans="1:4">
      <c r="A563" s="2"/>
      <c r="B563" s="7"/>
      <c r="C563" s="7"/>
      <c r="D563" s="7"/>
    </row>
    <row r="564" spans="1:4">
      <c r="A564" s="2"/>
      <c r="B564" s="7"/>
      <c r="C564" s="7"/>
      <c r="D564" s="7"/>
    </row>
    <row r="565" spans="1:4">
      <c r="A565" s="2"/>
      <c r="B565" s="7"/>
      <c r="C565" s="7"/>
      <c r="D565" s="7"/>
    </row>
    <row r="566" spans="1:4">
      <c r="A566" s="2"/>
      <c r="B566" s="7"/>
      <c r="C566" s="7"/>
      <c r="D566" s="7"/>
    </row>
    <row r="567" spans="1:4">
      <c r="A567" s="2"/>
      <c r="B567" s="7"/>
      <c r="C567" s="7"/>
      <c r="D567" s="7"/>
    </row>
    <row r="568" spans="1:4">
      <c r="A568" s="2"/>
      <c r="B568" s="7"/>
      <c r="C568" s="7"/>
      <c r="D568" s="7"/>
    </row>
    <row r="569" spans="1:4">
      <c r="A569" s="2"/>
      <c r="B569" s="7"/>
      <c r="C569" s="7"/>
      <c r="D569" s="7"/>
    </row>
    <row r="570" spans="1:4">
      <c r="A570" s="2"/>
      <c r="B570" s="7"/>
      <c r="C570" s="7"/>
      <c r="D570" s="7"/>
    </row>
    <row r="571" spans="1:4">
      <c r="A571" s="2"/>
      <c r="B571" s="7"/>
      <c r="C571" s="7"/>
      <c r="D571" s="7"/>
    </row>
    <row r="572" spans="1:4">
      <c r="A572" s="2"/>
      <c r="B572" s="7"/>
      <c r="C572" s="7"/>
      <c r="D572" s="7"/>
    </row>
    <row r="573" spans="1:4">
      <c r="A573" s="2"/>
      <c r="B573" s="7"/>
      <c r="C573" s="7"/>
      <c r="D573" s="7"/>
    </row>
    <row r="574" spans="1:4">
      <c r="A574" s="2"/>
      <c r="B574" s="7"/>
      <c r="C574" s="7"/>
      <c r="D574" s="7"/>
    </row>
    <row r="575" spans="1:4">
      <c r="A575" s="2"/>
      <c r="B575" s="7"/>
      <c r="C575" s="7"/>
      <c r="D575" s="7"/>
    </row>
    <row r="576" spans="1:4">
      <c r="A576" s="2"/>
      <c r="B576" s="7"/>
      <c r="C576" s="7"/>
      <c r="D576" s="7"/>
    </row>
    <row r="577" spans="1:4">
      <c r="A577" s="2"/>
      <c r="B577" s="7"/>
      <c r="C577" s="7"/>
      <c r="D577" s="7"/>
    </row>
    <row r="578" spans="1:4">
      <c r="A578" s="2"/>
      <c r="B578" s="7"/>
      <c r="C578" s="7"/>
      <c r="D578" s="7"/>
    </row>
    <row r="579" spans="1:4">
      <c r="A579" s="2"/>
      <c r="B579" s="7"/>
      <c r="C579" s="7"/>
      <c r="D579" s="7"/>
    </row>
    <row r="580" spans="1:4">
      <c r="A580" s="2"/>
      <c r="B580" s="7"/>
      <c r="C580" s="7"/>
      <c r="D580" s="7"/>
    </row>
    <row r="581" spans="1:4">
      <c r="A581" s="2"/>
      <c r="B581" s="7"/>
      <c r="C581" s="7"/>
      <c r="D581" s="7"/>
    </row>
    <row r="582" spans="1:4">
      <c r="A582" s="2"/>
      <c r="B582" s="7"/>
      <c r="C582" s="7"/>
      <c r="D582" s="7"/>
    </row>
    <row r="583" spans="1:4">
      <c r="A583" s="2"/>
      <c r="B583" s="7"/>
      <c r="C583" s="7"/>
      <c r="D583" s="7"/>
    </row>
    <row r="584" spans="1:4">
      <c r="A584" s="2"/>
      <c r="B584" s="7"/>
      <c r="C584" s="7"/>
      <c r="D584" s="7"/>
    </row>
    <row r="585" spans="1:4">
      <c r="A585" s="2"/>
      <c r="B585" s="7"/>
      <c r="C585" s="7"/>
      <c r="D585" s="7"/>
    </row>
    <row r="586" spans="1:4">
      <c r="A586" s="2"/>
      <c r="B586" s="7"/>
      <c r="C586" s="7"/>
      <c r="D586" s="7"/>
    </row>
    <row r="587" spans="1:4">
      <c r="A587" s="2"/>
      <c r="B587" s="7"/>
      <c r="C587" s="7"/>
      <c r="D587" s="7"/>
    </row>
    <row r="588" spans="1:4">
      <c r="A588" s="2"/>
      <c r="B588" s="7"/>
      <c r="C588" s="7"/>
      <c r="D588" s="7"/>
    </row>
    <row r="589" spans="1:4">
      <c r="A589" s="2"/>
      <c r="B589" s="7"/>
      <c r="C589" s="7"/>
      <c r="D589" s="7"/>
    </row>
    <row r="590" spans="1:4">
      <c r="A590" s="2"/>
      <c r="B590" s="7"/>
      <c r="C590" s="7"/>
      <c r="D590" s="7"/>
    </row>
    <row r="591" spans="1:4">
      <c r="A591" s="2"/>
      <c r="B591" s="7"/>
      <c r="C591" s="7"/>
      <c r="D591" s="7"/>
    </row>
    <row r="592" spans="1:4">
      <c r="A592" s="2"/>
      <c r="B592" s="7"/>
      <c r="C592" s="7"/>
      <c r="D592" s="7"/>
    </row>
    <row r="593" spans="1:4">
      <c r="A593" s="2"/>
      <c r="B593" s="7"/>
      <c r="C593" s="7"/>
      <c r="D593" s="7"/>
    </row>
    <row r="594" spans="1:4">
      <c r="A594" s="2"/>
      <c r="B594" s="7"/>
      <c r="C594" s="7"/>
      <c r="D594" s="7"/>
    </row>
    <row r="595" spans="1:4">
      <c r="A595" s="2"/>
      <c r="B595" s="7"/>
      <c r="C595" s="7"/>
      <c r="D595" s="7"/>
    </row>
    <row r="596" spans="1:4">
      <c r="A596" s="2"/>
      <c r="B596" s="7"/>
      <c r="C596" s="7"/>
      <c r="D596" s="7"/>
    </row>
    <row r="597" spans="1:4">
      <c r="A597" s="2"/>
      <c r="B597" s="7"/>
      <c r="C597" s="7"/>
      <c r="D597" s="7"/>
    </row>
    <row r="598" spans="1:4">
      <c r="A598" s="2"/>
      <c r="B598" s="7"/>
      <c r="C598" s="7"/>
      <c r="D598" s="7"/>
    </row>
    <row r="599" spans="1:4">
      <c r="A599" s="2"/>
      <c r="B599" s="7"/>
      <c r="C599" s="7"/>
      <c r="D599" s="7"/>
    </row>
    <row r="600" spans="1:4">
      <c r="A600" s="2"/>
      <c r="B600" s="7"/>
      <c r="C600" s="7"/>
      <c r="D600" s="7"/>
    </row>
    <row r="601" spans="1:4">
      <c r="A601" s="2"/>
      <c r="B601" s="7"/>
      <c r="C601" s="7"/>
      <c r="D601" s="7"/>
    </row>
    <row r="602" spans="1:4">
      <c r="A602" s="2"/>
      <c r="B602" s="7"/>
      <c r="C602" s="7"/>
      <c r="D602" s="7"/>
    </row>
    <row r="603" spans="1:4">
      <c r="A603" s="2"/>
      <c r="B603" s="7"/>
      <c r="C603" s="7"/>
      <c r="D603" s="7"/>
    </row>
    <row r="604" spans="1:4">
      <c r="A604" s="2"/>
      <c r="B604" s="7"/>
      <c r="C604" s="7"/>
      <c r="D604" s="7"/>
    </row>
    <row r="605" spans="1:4">
      <c r="A605" s="2"/>
      <c r="B605" s="7"/>
      <c r="C605" s="7"/>
      <c r="D605" s="7"/>
    </row>
    <row r="606" spans="1:4">
      <c r="A606" s="2"/>
      <c r="B606" s="7"/>
      <c r="C606" s="7"/>
      <c r="D606" s="7"/>
    </row>
    <row r="607" spans="1:4">
      <c r="A607" s="2"/>
      <c r="B607" s="7"/>
      <c r="C607" s="7"/>
      <c r="D607" s="7"/>
    </row>
    <row r="608" spans="1:4">
      <c r="A608" s="2"/>
      <c r="B608" s="7"/>
      <c r="C608" s="7"/>
      <c r="D608" s="7"/>
    </row>
    <row r="609" spans="1:4">
      <c r="A609" s="2"/>
      <c r="B609" s="7"/>
      <c r="C609" s="7"/>
      <c r="D609" s="7"/>
    </row>
    <row r="610" spans="1:4">
      <c r="A610" s="2"/>
      <c r="B610" s="7"/>
      <c r="C610" s="7"/>
      <c r="D610" s="7"/>
    </row>
    <row r="611" spans="1:4">
      <c r="A611" s="2"/>
      <c r="B611" s="7"/>
      <c r="C611" s="7"/>
      <c r="D611" s="7"/>
    </row>
    <row r="612" spans="1:4">
      <c r="A612" s="2"/>
      <c r="B612" s="7"/>
      <c r="C612" s="7"/>
      <c r="D612" s="7"/>
    </row>
    <row r="613" spans="1:4">
      <c r="A613" s="2"/>
      <c r="B613" s="7"/>
      <c r="C613" s="7"/>
      <c r="D613" s="7"/>
    </row>
    <row r="614" spans="1:4">
      <c r="A614" s="2"/>
      <c r="B614" s="7"/>
      <c r="C614" s="7"/>
      <c r="D614" s="7"/>
    </row>
    <row r="615" spans="1:4">
      <c r="A615" s="2"/>
      <c r="B615" s="7"/>
      <c r="C615" s="7"/>
      <c r="D615" s="7"/>
    </row>
    <row r="616" spans="1:4">
      <c r="A616" s="2"/>
      <c r="B616" s="7"/>
      <c r="C616" s="7"/>
      <c r="D616" s="7"/>
    </row>
    <row r="617" spans="1:4">
      <c r="A617" s="2"/>
      <c r="B617" s="7"/>
      <c r="C617" s="7"/>
      <c r="D617" s="7"/>
    </row>
    <row r="618" spans="1:4">
      <c r="A618" s="2"/>
      <c r="B618" s="7"/>
      <c r="C618" s="7"/>
      <c r="D618" s="7"/>
    </row>
    <row r="619" spans="1:4">
      <c r="A619" s="2"/>
      <c r="B619" s="7"/>
      <c r="C619" s="7"/>
      <c r="D619" s="7"/>
    </row>
    <row r="620" spans="1:4">
      <c r="A620" s="2"/>
      <c r="B620" s="7"/>
      <c r="C620" s="7"/>
      <c r="D620" s="7"/>
    </row>
    <row r="621" spans="1:4">
      <c r="A621" s="2"/>
      <c r="B621" s="7"/>
      <c r="C621" s="7"/>
      <c r="D621" s="7"/>
    </row>
    <row r="622" spans="1:4">
      <c r="A622" s="2"/>
      <c r="B622" s="7"/>
      <c r="C622" s="7"/>
      <c r="D622" s="7"/>
    </row>
    <row r="623" spans="1:4">
      <c r="A623" s="2"/>
      <c r="B623" s="7"/>
      <c r="C623" s="7"/>
      <c r="D623" s="7"/>
    </row>
    <row r="624" spans="1:4">
      <c r="A624" s="2"/>
      <c r="B624" s="7"/>
      <c r="C624" s="7"/>
      <c r="D624" s="7"/>
    </row>
    <row r="625" spans="1:4">
      <c r="A625" s="2"/>
      <c r="B625" s="7"/>
      <c r="C625" s="7"/>
      <c r="D625" s="7"/>
    </row>
    <row r="626" spans="1:4">
      <c r="A626" s="2"/>
      <c r="B626" s="7"/>
      <c r="C626" s="7"/>
      <c r="D626" s="7"/>
    </row>
    <row r="627" spans="1:4">
      <c r="A627" s="2"/>
      <c r="B627" s="7"/>
      <c r="C627" s="7"/>
      <c r="D627" s="7"/>
    </row>
    <row r="628" spans="1:4">
      <c r="A628" s="2"/>
      <c r="B628" s="7"/>
      <c r="C628" s="7"/>
      <c r="D628" s="7"/>
    </row>
    <row r="629" spans="1:4">
      <c r="A629" s="2"/>
      <c r="B629" s="7"/>
      <c r="C629" s="7"/>
      <c r="D629" s="7"/>
    </row>
    <row r="630" spans="1:4">
      <c r="A630" s="2"/>
      <c r="B630" s="7"/>
      <c r="C630" s="7"/>
      <c r="D630" s="7"/>
    </row>
    <row r="631" spans="1:4">
      <c r="A631" s="2"/>
      <c r="B631" s="7"/>
      <c r="C631" s="7"/>
      <c r="D631" s="7"/>
    </row>
    <row r="632" spans="1:4">
      <c r="A632" s="2"/>
      <c r="B632" s="7"/>
      <c r="C632" s="7"/>
      <c r="D632" s="7"/>
    </row>
    <row r="633" spans="1:4">
      <c r="A633" s="2"/>
      <c r="B633" s="7"/>
      <c r="C633" s="7"/>
      <c r="D633" s="7"/>
    </row>
    <row r="634" spans="1:4">
      <c r="A634" s="2"/>
      <c r="B634" s="7"/>
      <c r="C634" s="7"/>
      <c r="D634" s="7"/>
    </row>
    <row r="635" spans="1:4">
      <c r="A635" s="2"/>
      <c r="B635" s="7"/>
      <c r="C635" s="7"/>
      <c r="D635" s="7"/>
    </row>
    <row r="636" spans="1:4">
      <c r="A636" s="2"/>
      <c r="B636" s="7"/>
      <c r="C636" s="7"/>
      <c r="D636" s="7"/>
    </row>
    <row r="637" spans="1:4">
      <c r="A637" s="2"/>
      <c r="B637" s="7"/>
      <c r="C637" s="7"/>
      <c r="D637" s="7"/>
    </row>
    <row r="638" spans="1:4">
      <c r="A638" s="2"/>
      <c r="B638" s="7"/>
      <c r="C638" s="7"/>
      <c r="D638" s="7"/>
    </row>
    <row r="639" spans="1:4">
      <c r="A639" s="2"/>
      <c r="B639" s="7"/>
      <c r="C639" s="7"/>
      <c r="D639" s="7"/>
    </row>
    <row r="640" spans="1:4">
      <c r="A640" s="2"/>
      <c r="B640" s="7"/>
      <c r="C640" s="7"/>
      <c r="D640" s="7"/>
    </row>
    <row r="641" spans="1:4">
      <c r="A641" s="2"/>
      <c r="B641" s="7"/>
      <c r="C641" s="7"/>
      <c r="D641" s="7"/>
    </row>
    <row r="642" spans="1:4">
      <c r="A642" s="2"/>
      <c r="B642" s="7"/>
      <c r="C642" s="7"/>
      <c r="D642" s="7"/>
    </row>
    <row r="643" spans="1:4">
      <c r="A643" s="2"/>
      <c r="B643" s="7"/>
      <c r="C643" s="7"/>
      <c r="D643" s="7"/>
    </row>
    <row r="644" spans="1:4">
      <c r="A644" s="2"/>
      <c r="B644" s="7"/>
      <c r="C644" s="7"/>
      <c r="D644" s="7"/>
    </row>
    <row r="645" spans="1:4">
      <c r="A645" s="2"/>
      <c r="B645" s="7"/>
      <c r="C645" s="7"/>
      <c r="D645" s="7"/>
    </row>
    <row r="646" spans="1:4">
      <c r="A646" s="2"/>
      <c r="B646" s="7"/>
      <c r="C646" s="7"/>
      <c r="D646" s="7"/>
    </row>
    <row r="647" spans="1:4">
      <c r="A647" s="2"/>
      <c r="B647" s="7"/>
      <c r="C647" s="7"/>
      <c r="D647" s="7"/>
    </row>
    <row r="648" spans="1:4">
      <c r="A648" s="2"/>
      <c r="B648" s="7"/>
      <c r="C648" s="7"/>
      <c r="D648" s="7"/>
    </row>
    <row r="649" spans="1:4">
      <c r="A649" s="2"/>
      <c r="B649" s="7"/>
      <c r="C649" s="7"/>
      <c r="D649" s="7"/>
    </row>
    <row r="650" spans="1:4">
      <c r="A650" s="2"/>
      <c r="B650" s="7"/>
      <c r="C650" s="7"/>
      <c r="D650" s="7"/>
    </row>
    <row r="651" spans="1:4">
      <c r="A651" s="2"/>
      <c r="B651" s="7"/>
      <c r="C651" s="7"/>
      <c r="D651" s="7"/>
    </row>
    <row r="652" spans="1:4">
      <c r="A652" s="2"/>
      <c r="B652" s="7"/>
      <c r="C652" s="7"/>
      <c r="D652" s="7"/>
    </row>
    <row r="653" spans="1:4">
      <c r="A653" s="2"/>
      <c r="B653" s="7"/>
      <c r="C653" s="7"/>
      <c r="D653" s="7"/>
    </row>
    <row r="654" spans="1:4">
      <c r="A654" s="2"/>
      <c r="B654" s="7"/>
      <c r="C654" s="7"/>
      <c r="D654" s="7"/>
    </row>
    <row r="655" spans="1:4">
      <c r="A655" s="2"/>
      <c r="B655" s="7"/>
      <c r="C655" s="7"/>
      <c r="D655" s="7"/>
    </row>
    <row r="656" spans="1:4">
      <c r="A656" s="2"/>
      <c r="B656" s="7"/>
      <c r="C656" s="7"/>
      <c r="D656" s="7"/>
    </row>
    <row r="657" spans="1:4">
      <c r="A657" s="2"/>
      <c r="B657" s="7"/>
      <c r="C657" s="7"/>
      <c r="D657" s="7"/>
    </row>
    <row r="658" spans="1:4">
      <c r="A658" s="2"/>
      <c r="B658" s="7"/>
      <c r="C658" s="7"/>
      <c r="D658" s="7"/>
    </row>
    <row r="659" spans="1:4">
      <c r="A659" s="2"/>
      <c r="B659" s="7"/>
      <c r="C659" s="7"/>
      <c r="D659" s="7"/>
    </row>
    <row r="660" spans="1:4">
      <c r="A660" s="2"/>
      <c r="B660" s="7"/>
      <c r="C660" s="7"/>
      <c r="D660" s="7"/>
    </row>
    <row r="661" spans="1:4">
      <c r="A661" s="2"/>
      <c r="B661" s="7"/>
      <c r="C661" s="7"/>
      <c r="D661" s="7"/>
    </row>
    <row r="662" spans="1:4">
      <c r="A662" s="2"/>
      <c r="B662" s="7"/>
      <c r="C662" s="7"/>
      <c r="D662" s="7"/>
    </row>
    <row r="663" spans="1:4">
      <c r="A663" s="2"/>
      <c r="B663" s="7"/>
      <c r="C663" s="7"/>
      <c r="D663" s="7"/>
    </row>
    <row r="664" spans="1:4">
      <c r="A664" s="2"/>
      <c r="B664" s="7"/>
      <c r="C664" s="7"/>
      <c r="D664" s="7"/>
    </row>
    <row r="665" spans="1:4">
      <c r="A665" s="2"/>
      <c r="B665" s="7"/>
      <c r="C665" s="7"/>
      <c r="D665" s="7"/>
    </row>
    <row r="666" spans="1:4">
      <c r="A666" s="2"/>
      <c r="B666" s="7"/>
      <c r="C666" s="7"/>
      <c r="D666" s="7"/>
    </row>
    <row r="667" spans="1:4">
      <c r="A667" s="2"/>
      <c r="B667" s="7"/>
      <c r="C667" s="7"/>
      <c r="D667" s="7"/>
    </row>
    <row r="668" spans="1:4">
      <c r="A668" s="2"/>
      <c r="B668" s="7"/>
      <c r="C668" s="7"/>
      <c r="D668" s="7"/>
    </row>
    <row r="669" spans="1:4">
      <c r="A669" s="2"/>
      <c r="B669" s="7"/>
      <c r="C669" s="7"/>
      <c r="D669" s="7"/>
    </row>
    <row r="670" spans="1:4">
      <c r="A670" s="2"/>
      <c r="B670" s="7"/>
      <c r="C670" s="7"/>
      <c r="D670" s="7"/>
    </row>
    <row r="671" spans="1:4">
      <c r="A671" s="2"/>
      <c r="B671" s="7"/>
      <c r="C671" s="7"/>
      <c r="D671" s="7"/>
    </row>
    <row r="672" spans="1:4">
      <c r="A672" s="2"/>
      <c r="B672" s="7"/>
      <c r="C672" s="7"/>
      <c r="D672" s="7"/>
    </row>
    <row r="673" spans="1:4">
      <c r="A673" s="2"/>
      <c r="B673" s="7"/>
      <c r="C673" s="7"/>
      <c r="D673" s="7"/>
    </row>
    <row r="674" spans="1:4">
      <c r="A674" s="2"/>
      <c r="B674" s="7"/>
      <c r="C674" s="7"/>
      <c r="D674" s="7"/>
    </row>
    <row r="675" spans="1:4">
      <c r="A675" s="2"/>
      <c r="B675" s="7"/>
      <c r="C675" s="7"/>
      <c r="D675" s="7"/>
    </row>
    <row r="676" spans="1:4">
      <c r="A676" s="2"/>
      <c r="B676" s="7"/>
      <c r="C676" s="7"/>
      <c r="D676" s="7"/>
    </row>
    <row r="677" spans="1:4">
      <c r="A677" s="2"/>
      <c r="B677" s="7"/>
      <c r="C677" s="7"/>
      <c r="D677" s="7"/>
    </row>
    <row r="678" spans="1:4">
      <c r="A678" s="2"/>
      <c r="B678" s="7"/>
      <c r="C678" s="7"/>
      <c r="D678" s="7"/>
    </row>
    <row r="679" spans="1:4">
      <c r="A679" s="2"/>
      <c r="B679" s="7"/>
      <c r="C679" s="7"/>
      <c r="D679" s="7"/>
    </row>
    <row r="680" spans="1:4">
      <c r="A680" s="2"/>
      <c r="B680" s="7"/>
      <c r="C680" s="7"/>
      <c r="D680" s="7"/>
    </row>
    <row r="681" spans="1:4">
      <c r="A681" s="2"/>
      <c r="B681" s="7"/>
      <c r="C681" s="7"/>
      <c r="D681" s="7"/>
    </row>
    <row r="682" spans="1:4">
      <c r="A682" s="2"/>
      <c r="B682" s="7"/>
      <c r="C682" s="7"/>
      <c r="D682" s="7"/>
    </row>
    <row r="683" spans="1:4">
      <c r="A683" s="2"/>
      <c r="B683" s="7"/>
      <c r="C683" s="7"/>
      <c r="D683" s="7"/>
    </row>
    <row r="684" spans="1:4">
      <c r="A684" s="2"/>
      <c r="B684" s="7"/>
      <c r="C684" s="7"/>
      <c r="D684" s="7"/>
    </row>
    <row r="685" spans="1:4">
      <c r="A685" s="2"/>
      <c r="B685" s="7"/>
      <c r="C685" s="7"/>
      <c r="D685" s="7"/>
    </row>
    <row r="686" spans="1:4">
      <c r="A686" s="2"/>
      <c r="B686" s="7"/>
      <c r="C686" s="7"/>
      <c r="D686" s="7"/>
    </row>
    <row r="687" spans="1:4">
      <c r="A687" s="2"/>
      <c r="B687" s="7"/>
      <c r="C687" s="7"/>
      <c r="D687" s="7"/>
    </row>
    <row r="688" spans="1:4">
      <c r="A688" s="2"/>
      <c r="B688" s="7"/>
      <c r="C688" s="7"/>
      <c r="D688" s="7"/>
    </row>
    <row r="689" spans="1:4">
      <c r="A689" s="2"/>
      <c r="B689" s="7"/>
      <c r="C689" s="7"/>
      <c r="D689" s="7"/>
    </row>
    <row r="690" spans="1:4">
      <c r="A690" s="2"/>
      <c r="B690" s="7"/>
      <c r="C690" s="7"/>
      <c r="D690" s="7"/>
    </row>
    <row r="691" spans="1:4">
      <c r="A691" s="2"/>
      <c r="B691" s="7"/>
      <c r="C691" s="7"/>
      <c r="D691" s="7"/>
    </row>
    <row r="692" spans="1:4">
      <c r="A692" s="2"/>
      <c r="B692" s="7"/>
      <c r="C692" s="7"/>
      <c r="D692" s="7"/>
    </row>
    <row r="693" spans="1:4">
      <c r="A693" s="2"/>
      <c r="B693" s="7"/>
      <c r="C693" s="7"/>
      <c r="D693" s="7"/>
    </row>
    <row r="694" spans="1:4">
      <c r="A694" s="2"/>
      <c r="B694" s="7"/>
      <c r="C694" s="7"/>
      <c r="D694" s="7"/>
    </row>
    <row r="695" spans="1:4">
      <c r="A695" s="2"/>
      <c r="B695" s="7"/>
      <c r="C695" s="7"/>
      <c r="D695" s="7"/>
    </row>
    <row r="696" spans="1:4">
      <c r="A696" s="2"/>
      <c r="B696" s="7"/>
      <c r="C696" s="7"/>
      <c r="D696" s="7"/>
    </row>
    <row r="697" spans="1:4">
      <c r="A697" s="2"/>
      <c r="B697" s="7"/>
      <c r="C697" s="7"/>
      <c r="D697" s="7"/>
    </row>
    <row r="698" spans="1:4">
      <c r="A698" s="2"/>
      <c r="B698" s="7"/>
      <c r="C698" s="7"/>
      <c r="D698" s="7"/>
    </row>
    <row r="699" spans="1:4">
      <c r="A699" s="2"/>
      <c r="B699" s="7"/>
      <c r="C699" s="7"/>
      <c r="D699" s="7"/>
    </row>
    <row r="700" spans="1:4">
      <c r="A700" s="2"/>
      <c r="B700" s="7"/>
      <c r="C700" s="7"/>
      <c r="D700" s="7"/>
    </row>
    <row r="701" spans="1:4">
      <c r="A701" s="2"/>
      <c r="B701" s="7"/>
      <c r="C701" s="7"/>
      <c r="D701" s="7"/>
    </row>
    <row r="702" spans="1:4">
      <c r="A702" s="2"/>
      <c r="B702" s="7"/>
      <c r="C702" s="7"/>
      <c r="D702" s="7"/>
    </row>
    <row r="703" spans="1:4">
      <c r="A703" s="2"/>
      <c r="B703" s="7"/>
      <c r="C703" s="7"/>
      <c r="D703" s="7"/>
    </row>
    <row r="704" spans="1:4">
      <c r="A704" s="2"/>
      <c r="B704" s="7"/>
      <c r="C704" s="7"/>
      <c r="D704" s="7"/>
    </row>
    <row r="705" spans="1:4">
      <c r="A705" s="2"/>
      <c r="B705" s="7"/>
      <c r="C705" s="7"/>
      <c r="D705" s="7"/>
    </row>
    <row r="706" spans="1:4">
      <c r="A706" s="2"/>
      <c r="B706" s="7"/>
      <c r="C706" s="7"/>
      <c r="D706" s="7"/>
    </row>
    <row r="707" spans="1:4">
      <c r="A707" s="2"/>
      <c r="B707" s="7"/>
      <c r="C707" s="7"/>
      <c r="D707" s="7"/>
    </row>
    <row r="708" spans="1:4">
      <c r="A708" s="2"/>
      <c r="B708" s="7"/>
      <c r="C708" s="7"/>
      <c r="D708" s="7"/>
    </row>
    <row r="709" spans="1:4">
      <c r="A709" s="2"/>
      <c r="B709" s="7"/>
      <c r="C709" s="7"/>
      <c r="D709" s="7"/>
    </row>
    <row r="710" spans="1:4">
      <c r="A710" s="2"/>
      <c r="B710" s="7"/>
      <c r="C710" s="7"/>
      <c r="D710" s="7"/>
    </row>
    <row r="711" spans="1:4">
      <c r="A711" s="2"/>
      <c r="B711" s="7"/>
      <c r="C711" s="7"/>
      <c r="D711" s="7"/>
    </row>
    <row r="712" spans="1:4">
      <c r="A712" s="2"/>
      <c r="B712" s="7"/>
      <c r="C712" s="7"/>
      <c r="D712" s="7"/>
    </row>
    <row r="713" spans="1:4">
      <c r="A713" s="2"/>
      <c r="B713" s="7"/>
      <c r="C713" s="7"/>
      <c r="D713" s="7"/>
    </row>
    <row r="714" spans="1:4">
      <c r="A714" s="2"/>
      <c r="B714" s="7"/>
      <c r="C714" s="7"/>
      <c r="D714" s="7"/>
    </row>
    <row r="715" spans="1:4">
      <c r="A715" s="2"/>
      <c r="B715" s="7"/>
      <c r="C715" s="7"/>
      <c r="D715" s="7"/>
    </row>
    <row r="716" spans="1:4">
      <c r="A716" s="2"/>
      <c r="B716" s="7"/>
      <c r="C716" s="7"/>
      <c r="D716" s="7"/>
    </row>
    <row r="717" spans="1:4">
      <c r="A717" s="2"/>
      <c r="B717" s="7"/>
      <c r="C717" s="7"/>
      <c r="D717" s="7"/>
    </row>
    <row r="718" spans="1:4">
      <c r="A718" s="2"/>
      <c r="B718" s="7"/>
      <c r="C718" s="7"/>
      <c r="D718" s="7"/>
    </row>
    <row r="719" spans="1:4">
      <c r="A719" s="2"/>
      <c r="B719" s="7"/>
      <c r="C719" s="7"/>
      <c r="D719" s="7"/>
    </row>
    <row r="720" spans="1:4">
      <c r="A720" s="2"/>
      <c r="B720" s="7"/>
      <c r="C720" s="7"/>
      <c r="D720" s="7"/>
    </row>
    <row r="721" spans="1:4">
      <c r="A721" s="2"/>
      <c r="B721" s="7"/>
      <c r="C721" s="7"/>
      <c r="D721" s="7"/>
    </row>
    <row r="722" spans="1:4">
      <c r="A722" s="2"/>
      <c r="B722" s="7"/>
      <c r="C722" s="7"/>
      <c r="D722" s="7"/>
    </row>
    <row r="723" spans="1:4">
      <c r="A723" s="2"/>
      <c r="B723" s="7"/>
      <c r="C723" s="7"/>
      <c r="D723" s="7"/>
    </row>
    <row r="724" spans="1:4">
      <c r="A724" s="2"/>
      <c r="B724" s="7"/>
      <c r="C724" s="7"/>
      <c r="D724" s="7"/>
    </row>
    <row r="725" spans="1:4">
      <c r="A725" s="2"/>
      <c r="B725" s="7"/>
      <c r="C725" s="7"/>
      <c r="D725" s="7"/>
    </row>
    <row r="726" spans="1:4">
      <c r="A726" s="2"/>
      <c r="B726" s="7"/>
      <c r="C726" s="7"/>
      <c r="D726" s="7"/>
    </row>
    <row r="727" spans="1:4">
      <c r="A727" s="2"/>
      <c r="B727" s="7"/>
      <c r="C727" s="7"/>
      <c r="D727" s="7"/>
    </row>
    <row r="728" spans="1:4">
      <c r="A728" s="2"/>
      <c r="B728" s="7"/>
      <c r="C728" s="7"/>
      <c r="D728" s="7"/>
    </row>
    <row r="729" spans="1:4">
      <c r="A729" s="2"/>
      <c r="B729" s="7"/>
      <c r="C729" s="7"/>
      <c r="D729" s="7"/>
    </row>
    <row r="730" spans="1:4">
      <c r="A730" s="2"/>
      <c r="B730" s="7"/>
      <c r="C730" s="7"/>
      <c r="D730" s="7"/>
    </row>
    <row r="731" spans="1:4">
      <c r="A731" s="2"/>
      <c r="B731" s="7"/>
      <c r="C731" s="7"/>
      <c r="D731" s="7"/>
    </row>
    <row r="732" spans="1:4">
      <c r="A732" s="2"/>
      <c r="B732" s="7"/>
      <c r="C732" s="7"/>
      <c r="D732" s="7"/>
    </row>
    <row r="733" spans="1:4">
      <c r="A733" s="2"/>
      <c r="B733" s="7"/>
      <c r="C733" s="7"/>
      <c r="D733" s="7"/>
    </row>
    <row r="734" spans="1:4">
      <c r="A734" s="2"/>
      <c r="B734" s="7"/>
      <c r="C734" s="7"/>
      <c r="D734" s="7"/>
    </row>
    <row r="735" spans="1:4">
      <c r="A735" s="2"/>
      <c r="B735" s="7"/>
      <c r="C735" s="7"/>
      <c r="D735" s="7"/>
    </row>
    <row r="736" spans="1:4">
      <c r="A736" s="2"/>
      <c r="B736" s="7"/>
      <c r="C736" s="7"/>
      <c r="D736" s="7"/>
    </row>
    <row r="737" spans="1:4">
      <c r="A737" s="2"/>
      <c r="B737" s="7"/>
      <c r="C737" s="7"/>
      <c r="D737" s="7"/>
    </row>
    <row r="738" spans="1:4">
      <c r="A738" s="2"/>
      <c r="B738" s="7"/>
      <c r="C738" s="7"/>
      <c r="D738" s="7"/>
    </row>
    <row r="739" spans="1:4">
      <c r="A739" s="2"/>
      <c r="B739" s="7"/>
      <c r="C739" s="7"/>
      <c r="D739" s="7"/>
    </row>
    <row r="740" spans="1:4">
      <c r="A740" s="2"/>
      <c r="B740" s="7"/>
      <c r="C740" s="7"/>
      <c r="D740" s="7"/>
    </row>
    <row r="741" spans="1:4">
      <c r="A741" s="2"/>
      <c r="B741" s="7"/>
      <c r="C741" s="7"/>
      <c r="D741" s="7"/>
    </row>
    <row r="742" spans="1:4">
      <c r="A742" s="2"/>
      <c r="B742" s="7"/>
      <c r="C742" s="7"/>
      <c r="D742" s="7"/>
    </row>
    <row r="743" spans="1:4">
      <c r="A743" s="2"/>
      <c r="B743" s="7"/>
      <c r="C743" s="7"/>
      <c r="D743" s="7"/>
    </row>
    <row r="744" spans="1:4">
      <c r="A744" s="2"/>
      <c r="B744" s="7"/>
      <c r="C744" s="7"/>
      <c r="D744" s="7"/>
    </row>
    <row r="745" spans="1:4">
      <c r="A745" s="2"/>
      <c r="B745" s="7"/>
      <c r="C745" s="7"/>
      <c r="D745" s="7"/>
    </row>
    <row r="746" spans="1:4">
      <c r="A746" s="2"/>
      <c r="B746" s="7"/>
      <c r="C746" s="7"/>
      <c r="D746" s="7"/>
    </row>
    <row r="747" spans="1:4">
      <c r="A747" s="2"/>
      <c r="B747" s="7"/>
      <c r="C747" s="7"/>
      <c r="D747" s="7"/>
    </row>
    <row r="748" spans="1:4">
      <c r="A748" s="2"/>
      <c r="B748" s="7"/>
      <c r="C748" s="7"/>
      <c r="D748" s="7"/>
    </row>
    <row r="749" spans="1:4">
      <c r="A749" s="2"/>
      <c r="B749" s="7"/>
      <c r="C749" s="7"/>
      <c r="D749" s="7"/>
    </row>
    <row r="750" spans="1:4">
      <c r="A750" s="2"/>
      <c r="B750" s="7"/>
      <c r="C750" s="7"/>
      <c r="D750" s="7"/>
    </row>
    <row r="751" spans="1:4">
      <c r="A751" s="2"/>
      <c r="B751" s="7"/>
      <c r="C751" s="7"/>
      <c r="D751" s="7"/>
    </row>
    <row r="752" spans="1:4">
      <c r="A752" s="2"/>
      <c r="B752" s="7"/>
      <c r="C752" s="7"/>
      <c r="D752" s="7"/>
    </row>
    <row r="753" spans="1:4">
      <c r="A753" s="2"/>
      <c r="B753" s="7"/>
      <c r="C753" s="7"/>
      <c r="D753" s="7"/>
    </row>
    <row r="754" spans="1:4">
      <c r="A754" s="2"/>
      <c r="B754" s="7"/>
      <c r="C754" s="7"/>
      <c r="D754" s="7"/>
    </row>
    <row r="755" spans="1:4">
      <c r="A755" s="2"/>
      <c r="B755" s="7"/>
      <c r="C755" s="7"/>
      <c r="D755" s="7"/>
    </row>
    <row r="756" spans="1:4">
      <c r="A756" s="2"/>
      <c r="B756" s="7"/>
      <c r="C756" s="7"/>
      <c r="D756" s="7"/>
    </row>
    <row r="757" spans="1:4">
      <c r="A757" s="2"/>
      <c r="B757" s="7"/>
      <c r="C757" s="7"/>
      <c r="D757" s="7"/>
    </row>
    <row r="758" spans="1:4">
      <c r="A758" s="2"/>
      <c r="B758" s="7"/>
      <c r="C758" s="7"/>
      <c r="D758" s="7"/>
    </row>
    <row r="759" spans="1:4">
      <c r="A759" s="2"/>
      <c r="B759" s="7"/>
      <c r="C759" s="7"/>
      <c r="D759" s="7"/>
    </row>
    <row r="760" spans="1:4">
      <c r="A760" s="2"/>
      <c r="B760" s="7"/>
      <c r="C760" s="7"/>
      <c r="D760" s="7"/>
    </row>
    <row r="761" spans="1:4">
      <c r="A761" s="2"/>
      <c r="B761" s="7"/>
      <c r="C761" s="7"/>
      <c r="D761" s="7"/>
    </row>
    <row r="762" spans="1:4">
      <c r="A762" s="2"/>
      <c r="B762" s="7"/>
      <c r="C762" s="7"/>
      <c r="D762" s="7"/>
    </row>
    <row r="763" spans="1:4">
      <c r="A763" s="2"/>
      <c r="B763" s="7"/>
      <c r="C763" s="7"/>
      <c r="D763" s="7"/>
    </row>
    <row r="764" spans="1:4">
      <c r="A764" s="2"/>
      <c r="B764" s="7"/>
      <c r="C764" s="7"/>
      <c r="D764" s="7"/>
    </row>
    <row r="765" spans="1:4">
      <c r="A765" s="2"/>
      <c r="B765" s="7"/>
      <c r="C765" s="7"/>
      <c r="D765" s="7"/>
    </row>
    <row r="766" spans="1:4">
      <c r="A766" s="2"/>
      <c r="B766" s="7"/>
      <c r="C766" s="7"/>
      <c r="D766" s="7"/>
    </row>
    <row r="767" spans="1:4">
      <c r="A767" s="2"/>
      <c r="B767" s="7"/>
      <c r="C767" s="7"/>
      <c r="D767" s="7"/>
    </row>
    <row r="768" spans="1:4">
      <c r="A768" s="2"/>
      <c r="B768" s="7"/>
      <c r="C768" s="7"/>
      <c r="D768" s="7"/>
    </row>
    <row r="769" spans="1:4">
      <c r="A769" s="2"/>
      <c r="B769" s="7"/>
      <c r="C769" s="7"/>
      <c r="D769" s="7"/>
    </row>
    <row r="770" spans="1:4">
      <c r="A770" s="2"/>
      <c r="B770" s="7"/>
      <c r="C770" s="7"/>
      <c r="D770" s="7"/>
    </row>
    <row r="771" spans="1:4">
      <c r="A771" s="2"/>
      <c r="B771" s="7"/>
      <c r="C771" s="7"/>
      <c r="D771" s="7"/>
    </row>
    <row r="772" spans="1:4">
      <c r="A772" s="2"/>
      <c r="B772" s="7"/>
      <c r="C772" s="7"/>
      <c r="D772" s="7"/>
    </row>
    <row r="773" spans="1:4">
      <c r="A773" s="2"/>
      <c r="B773" s="7"/>
      <c r="C773" s="7"/>
      <c r="D773" s="7"/>
    </row>
    <row r="774" spans="1:4">
      <c r="A774" s="2"/>
      <c r="B774" s="7"/>
      <c r="C774" s="7"/>
      <c r="D774" s="7"/>
    </row>
    <row r="775" spans="1:4">
      <c r="A775" s="2"/>
      <c r="B775" s="7"/>
      <c r="C775" s="7"/>
      <c r="D775" s="7"/>
    </row>
    <row r="776" spans="1:4">
      <c r="A776" s="2"/>
      <c r="B776" s="7"/>
      <c r="C776" s="7"/>
      <c r="D776" s="7"/>
    </row>
    <row r="777" spans="1:4">
      <c r="A777" s="2"/>
      <c r="B777" s="7"/>
      <c r="C777" s="7"/>
      <c r="D777" s="7"/>
    </row>
    <row r="778" spans="1:4">
      <c r="A778" s="2"/>
      <c r="B778" s="7"/>
      <c r="C778" s="7"/>
      <c r="D778" s="7"/>
    </row>
    <row r="779" spans="1:4">
      <c r="A779" s="2"/>
      <c r="B779" s="7"/>
      <c r="C779" s="7"/>
      <c r="D779" s="7"/>
    </row>
    <row r="780" spans="1:4">
      <c r="A780" s="2"/>
      <c r="B780" s="7"/>
      <c r="C780" s="7"/>
      <c r="D780" s="7"/>
    </row>
    <row r="781" spans="1:4">
      <c r="A781" s="2"/>
      <c r="B781" s="7"/>
      <c r="C781" s="7"/>
      <c r="D781" s="7"/>
    </row>
    <row r="782" spans="1:4">
      <c r="A782" s="2"/>
      <c r="B782" s="7"/>
      <c r="C782" s="7"/>
      <c r="D782" s="7"/>
    </row>
    <row r="783" spans="1:4">
      <c r="A783" s="2"/>
      <c r="B783" s="7"/>
      <c r="C783" s="7"/>
      <c r="D783" s="7"/>
    </row>
    <row r="784" spans="1:4">
      <c r="A784" s="2"/>
      <c r="B784" s="7"/>
      <c r="C784" s="7"/>
      <c r="D784" s="7"/>
    </row>
    <row r="785" spans="1:4">
      <c r="A785" s="2"/>
      <c r="B785" s="7"/>
      <c r="C785" s="7"/>
      <c r="D785" s="7"/>
    </row>
    <row r="786" spans="1:4">
      <c r="A786" s="2"/>
      <c r="B786" s="7"/>
      <c r="C786" s="7"/>
      <c r="D786" s="7"/>
    </row>
    <row r="787" spans="1:4">
      <c r="A787" s="2"/>
      <c r="B787" s="7"/>
      <c r="C787" s="7"/>
      <c r="D787" s="7"/>
    </row>
    <row r="788" spans="1:4">
      <c r="A788" s="2"/>
      <c r="B788" s="7"/>
      <c r="C788" s="7"/>
      <c r="D788" s="7"/>
    </row>
    <row r="789" spans="1:4">
      <c r="A789" s="2"/>
      <c r="B789" s="7"/>
      <c r="C789" s="7"/>
      <c r="D789" s="7"/>
    </row>
    <row r="790" spans="1:4">
      <c r="A790" s="2"/>
      <c r="B790" s="7"/>
      <c r="C790" s="7"/>
      <c r="D790" s="7"/>
    </row>
    <row r="791" spans="1:4">
      <c r="A791" s="2"/>
      <c r="B791" s="7"/>
      <c r="C791" s="7"/>
      <c r="D791" s="7"/>
    </row>
    <row r="792" spans="1:4">
      <c r="A792" s="2"/>
      <c r="B792" s="7"/>
      <c r="C792" s="7"/>
      <c r="D792" s="7"/>
    </row>
    <row r="793" spans="1:4">
      <c r="A793" s="2"/>
      <c r="B793" s="7"/>
      <c r="C793" s="7"/>
      <c r="D793" s="7"/>
    </row>
    <row r="794" spans="1:4">
      <c r="A794" s="2"/>
      <c r="B794" s="7"/>
      <c r="C794" s="7"/>
      <c r="D794" s="7"/>
    </row>
    <row r="795" spans="1:4">
      <c r="A795" s="2"/>
      <c r="B795" s="7"/>
      <c r="C795" s="7"/>
      <c r="D795" s="7"/>
    </row>
    <row r="796" spans="1:4">
      <c r="A796" s="2"/>
      <c r="B796" s="7"/>
      <c r="C796" s="7"/>
      <c r="D796" s="7"/>
    </row>
    <row r="797" spans="1:4">
      <c r="A797" s="2"/>
      <c r="B797" s="7"/>
      <c r="C797" s="7"/>
      <c r="D797" s="7"/>
    </row>
    <row r="798" spans="1:4">
      <c r="A798" s="2"/>
      <c r="B798" s="7"/>
      <c r="C798" s="7"/>
      <c r="D798" s="7"/>
    </row>
    <row r="799" spans="1:4">
      <c r="A799" s="2"/>
      <c r="B799" s="7"/>
      <c r="C799" s="7"/>
      <c r="D799" s="7"/>
    </row>
    <row r="800" spans="1:4">
      <c r="A800" s="2"/>
      <c r="B800" s="7"/>
      <c r="C800" s="7"/>
      <c r="D800" s="7"/>
    </row>
    <row r="801" spans="1:4">
      <c r="A801" s="2"/>
      <c r="B801" s="7"/>
      <c r="C801" s="7"/>
      <c r="D801" s="7"/>
    </row>
    <row r="802" spans="1:4">
      <c r="A802" s="2"/>
      <c r="B802" s="7"/>
      <c r="C802" s="7"/>
      <c r="D802" s="7"/>
    </row>
    <row r="803" spans="1:4">
      <c r="A803" s="2"/>
      <c r="B803" s="7"/>
      <c r="C803" s="7"/>
      <c r="D803" s="7"/>
    </row>
    <row r="804" spans="1:4">
      <c r="A804" s="2"/>
      <c r="B804" s="7"/>
      <c r="C804" s="7"/>
      <c r="D804" s="7"/>
    </row>
    <row r="805" spans="1:4">
      <c r="A805" s="2"/>
      <c r="B805" s="7"/>
      <c r="C805" s="7"/>
      <c r="D805" s="7"/>
    </row>
    <row r="806" spans="1:4">
      <c r="A806" s="2"/>
      <c r="B806" s="7"/>
      <c r="C806" s="7"/>
      <c r="D806" s="7"/>
    </row>
    <row r="807" spans="1:4">
      <c r="A807" s="2"/>
      <c r="B807" s="7"/>
      <c r="C807" s="7"/>
      <c r="D807" s="7"/>
    </row>
    <row r="808" spans="1:4">
      <c r="A808" s="2"/>
      <c r="B808" s="7"/>
      <c r="C808" s="7"/>
      <c r="D808" s="7"/>
    </row>
    <row r="809" spans="1:4">
      <c r="A809" s="2"/>
      <c r="B809" s="7"/>
      <c r="C809" s="7"/>
      <c r="D809" s="7"/>
    </row>
    <row r="810" spans="1:4">
      <c r="A810" s="2"/>
      <c r="B810" s="7"/>
      <c r="C810" s="7"/>
      <c r="D810" s="7"/>
    </row>
    <row r="811" spans="1:4">
      <c r="A811" s="2"/>
      <c r="B811" s="7"/>
      <c r="C811" s="7"/>
      <c r="D811" s="7"/>
    </row>
    <row r="812" spans="1:4">
      <c r="A812" s="2"/>
      <c r="B812" s="7"/>
      <c r="C812" s="7"/>
      <c r="D812" s="7"/>
    </row>
    <row r="813" spans="1:4">
      <c r="A813" s="2"/>
      <c r="B813" s="7"/>
      <c r="C813" s="7"/>
      <c r="D813" s="7"/>
    </row>
    <row r="814" spans="1:4">
      <c r="A814" s="2"/>
      <c r="B814" s="7"/>
      <c r="C814" s="7"/>
      <c r="D814" s="7"/>
    </row>
    <row r="815" spans="1:4">
      <c r="A815" s="2"/>
      <c r="B815" s="7"/>
      <c r="C815" s="7"/>
      <c r="D815" s="7"/>
    </row>
    <row r="816" spans="1:4">
      <c r="A816" s="2"/>
      <c r="B816" s="7"/>
      <c r="C816" s="7"/>
      <c r="D816" s="7"/>
    </row>
    <row r="817" spans="1:4">
      <c r="A817" s="2"/>
      <c r="B817" s="7"/>
      <c r="C817" s="7"/>
      <c r="D817" s="7"/>
    </row>
    <row r="818" spans="1:4">
      <c r="A818" s="2"/>
      <c r="B818" s="7"/>
      <c r="C818" s="7"/>
      <c r="D818" s="7"/>
    </row>
    <row r="819" spans="1:4">
      <c r="A819" s="2"/>
      <c r="B819" s="7"/>
      <c r="C819" s="7"/>
      <c r="D819" s="7"/>
    </row>
    <row r="820" spans="1:4">
      <c r="A820" s="2"/>
      <c r="B820" s="7"/>
      <c r="C820" s="7"/>
      <c r="D820" s="7"/>
    </row>
    <row r="821" spans="1:4">
      <c r="A821" s="2"/>
      <c r="B821" s="7"/>
      <c r="C821" s="7"/>
      <c r="D821" s="7"/>
    </row>
    <row r="822" spans="1:4">
      <c r="A822" s="2"/>
      <c r="B822" s="7"/>
      <c r="C822" s="7"/>
      <c r="D822" s="7"/>
    </row>
    <row r="823" spans="1:4">
      <c r="A823" s="2"/>
      <c r="B823" s="7"/>
      <c r="C823" s="7"/>
      <c r="D823" s="7"/>
    </row>
    <row r="824" spans="1:4">
      <c r="A824" s="2"/>
      <c r="B824" s="7"/>
      <c r="C824" s="7"/>
      <c r="D824" s="7"/>
    </row>
    <row r="825" spans="1:4">
      <c r="A825" s="2"/>
      <c r="B825" s="7"/>
      <c r="C825" s="7"/>
      <c r="D825" s="7"/>
    </row>
    <row r="826" spans="1:4">
      <c r="A826" s="2"/>
      <c r="B826" s="7"/>
      <c r="C826" s="7"/>
      <c r="D826" s="7"/>
    </row>
    <row r="827" spans="1:4">
      <c r="A827" s="2"/>
      <c r="B827" s="7"/>
      <c r="C827" s="7"/>
      <c r="D827" s="7"/>
    </row>
    <row r="828" spans="1:4">
      <c r="A828" s="2"/>
      <c r="B828" s="7"/>
      <c r="C828" s="7"/>
      <c r="D828" s="7"/>
    </row>
    <row r="829" spans="1:4">
      <c r="A829" s="2"/>
      <c r="B829" s="7"/>
      <c r="C829" s="7"/>
      <c r="D829" s="7"/>
    </row>
    <row r="830" spans="1:4">
      <c r="A830" s="2"/>
      <c r="B830" s="7"/>
      <c r="C830" s="7"/>
      <c r="D830" s="7"/>
    </row>
    <row r="831" spans="1:4">
      <c r="A831" s="2"/>
      <c r="B831" s="7"/>
      <c r="C831" s="7"/>
      <c r="D831" s="7"/>
    </row>
    <row r="832" spans="1:4">
      <c r="A832" s="2"/>
      <c r="B832" s="7"/>
      <c r="C832" s="7"/>
      <c r="D832" s="7"/>
    </row>
    <row r="833" spans="1:4">
      <c r="A833" s="2"/>
      <c r="B833" s="7"/>
      <c r="C833" s="7"/>
      <c r="D833" s="7"/>
    </row>
    <row r="834" spans="1:4">
      <c r="A834" s="2"/>
      <c r="B834" s="7"/>
      <c r="C834" s="7"/>
      <c r="D834" s="7"/>
    </row>
    <row r="835" spans="1:4">
      <c r="A835" s="2"/>
      <c r="B835" s="7"/>
      <c r="C835" s="7"/>
      <c r="D835" s="7"/>
    </row>
    <row r="836" spans="1:4">
      <c r="A836" s="2"/>
      <c r="B836" s="7"/>
      <c r="C836" s="7"/>
      <c r="D836" s="7"/>
    </row>
    <row r="837" spans="1:4">
      <c r="A837" s="2"/>
      <c r="B837" s="7"/>
      <c r="C837" s="7"/>
      <c r="D837" s="7"/>
    </row>
    <row r="838" spans="1:4">
      <c r="A838" s="2"/>
      <c r="B838" s="7"/>
      <c r="C838" s="7"/>
      <c r="D838" s="7"/>
    </row>
    <row r="839" spans="1:4">
      <c r="A839" s="2"/>
      <c r="B839" s="7"/>
      <c r="C839" s="7"/>
      <c r="D839" s="7"/>
    </row>
    <row r="840" spans="1:4">
      <c r="A840" s="2"/>
      <c r="B840" s="7"/>
      <c r="C840" s="7"/>
      <c r="D840" s="7"/>
    </row>
    <row r="841" spans="1:4">
      <c r="A841" s="2"/>
      <c r="B841" s="7"/>
      <c r="C841" s="7"/>
      <c r="D841" s="7"/>
    </row>
    <row r="842" spans="1:4">
      <c r="A842" s="2"/>
      <c r="B842" s="7"/>
      <c r="C842" s="7"/>
      <c r="D842" s="7"/>
    </row>
    <row r="843" spans="1:4">
      <c r="A843" s="2"/>
      <c r="B843" s="7"/>
      <c r="C843" s="7"/>
      <c r="D843" s="7"/>
    </row>
    <row r="844" spans="1:4">
      <c r="A844" s="2"/>
      <c r="B844" s="7"/>
      <c r="C844" s="7"/>
      <c r="D844" s="7"/>
    </row>
    <row r="845" spans="1:4">
      <c r="A845" s="2"/>
      <c r="B845" s="7"/>
      <c r="C845" s="7"/>
      <c r="D845" s="7"/>
    </row>
    <row r="846" spans="1:4">
      <c r="A846" s="2"/>
      <c r="B846" s="7"/>
      <c r="C846" s="7"/>
      <c r="D846" s="7"/>
    </row>
    <row r="847" spans="1:4">
      <c r="A847" s="2"/>
      <c r="B847" s="7"/>
      <c r="C847" s="7"/>
      <c r="D847" s="7"/>
    </row>
    <row r="848" spans="1:4">
      <c r="A848" s="2"/>
      <c r="B848" s="7"/>
      <c r="C848" s="7"/>
      <c r="D848" s="7"/>
    </row>
    <row r="849" spans="1:4">
      <c r="A849" s="2"/>
      <c r="B849" s="7"/>
      <c r="C849" s="7"/>
      <c r="D849" s="7"/>
    </row>
    <row r="850" spans="1:4">
      <c r="A850" s="2"/>
      <c r="B850" s="7"/>
      <c r="C850" s="7"/>
      <c r="D850" s="7"/>
    </row>
    <row r="851" spans="1:4">
      <c r="A851" s="2"/>
      <c r="B851" s="7"/>
      <c r="C851" s="7"/>
      <c r="D851" s="7"/>
    </row>
    <row r="852" spans="1:4">
      <c r="A852" s="2"/>
      <c r="B852" s="7"/>
      <c r="C852" s="7"/>
      <c r="D852" s="7"/>
    </row>
    <row r="853" spans="1:4">
      <c r="A853" s="2"/>
      <c r="B853" s="7"/>
      <c r="C853" s="7"/>
      <c r="D853" s="7"/>
    </row>
    <row r="854" spans="1:4">
      <c r="A854" s="2"/>
      <c r="B854" s="7"/>
      <c r="C854" s="7"/>
      <c r="D854" s="7"/>
    </row>
    <row r="855" spans="1:4">
      <c r="A855" s="2"/>
      <c r="B855" s="7"/>
      <c r="C855" s="7"/>
      <c r="D855" s="7"/>
    </row>
    <row r="856" spans="1:4">
      <c r="A856" s="2"/>
      <c r="B856" s="7"/>
      <c r="C856" s="7"/>
      <c r="D856" s="7"/>
    </row>
    <row r="857" spans="1:4">
      <c r="A857" s="2"/>
      <c r="B857" s="7"/>
      <c r="C857" s="7"/>
      <c r="D857" s="7"/>
    </row>
    <row r="858" spans="1:4">
      <c r="A858" s="2"/>
      <c r="B858" s="7"/>
      <c r="C858" s="7"/>
      <c r="D858" s="7"/>
    </row>
    <row r="859" spans="1:4">
      <c r="A859" s="2"/>
      <c r="B859" s="7"/>
      <c r="C859" s="7"/>
      <c r="D859" s="7"/>
    </row>
    <row r="860" spans="1:4">
      <c r="A860" s="2"/>
      <c r="B860" s="7"/>
      <c r="C860" s="7"/>
      <c r="D860" s="7"/>
    </row>
    <row r="861" spans="1:4">
      <c r="A861" s="2"/>
      <c r="B861" s="7"/>
      <c r="C861" s="7"/>
      <c r="D861" s="7"/>
    </row>
    <row r="862" spans="1:4">
      <c r="A862" s="2"/>
      <c r="B862" s="7"/>
      <c r="C862" s="7"/>
      <c r="D862" s="7"/>
    </row>
    <row r="863" spans="1:4">
      <c r="A863" s="2"/>
      <c r="B863" s="7"/>
      <c r="C863" s="7"/>
      <c r="D863" s="7"/>
    </row>
    <row r="864" spans="1:4">
      <c r="A864" s="2"/>
      <c r="B864" s="7"/>
      <c r="C864" s="7"/>
      <c r="D864" s="7"/>
    </row>
    <row r="865" spans="1:4">
      <c r="A865" s="2"/>
      <c r="B865" s="7"/>
      <c r="C865" s="7"/>
      <c r="D865" s="7"/>
    </row>
    <row r="866" spans="1:4">
      <c r="A866" s="2"/>
      <c r="B866" s="7"/>
      <c r="C866" s="7"/>
      <c r="D866" s="7"/>
    </row>
    <row r="867" spans="1:4">
      <c r="A867" s="2"/>
      <c r="B867" s="7"/>
      <c r="C867" s="7"/>
      <c r="D867" s="7"/>
    </row>
    <row r="868" spans="1:4">
      <c r="A868" s="2"/>
      <c r="B868" s="7"/>
      <c r="C868" s="7"/>
      <c r="D868" s="7"/>
    </row>
    <row r="869" spans="1:4">
      <c r="A869" s="2"/>
      <c r="B869" s="7"/>
      <c r="C869" s="7"/>
      <c r="D869" s="7"/>
    </row>
    <row r="870" spans="1:4">
      <c r="A870" s="2"/>
      <c r="B870" s="7"/>
      <c r="C870" s="7"/>
      <c r="D870" s="7"/>
    </row>
    <row r="871" spans="1:4">
      <c r="A871" s="2"/>
      <c r="B871" s="7"/>
      <c r="C871" s="7"/>
      <c r="D871" s="7"/>
    </row>
    <row r="872" spans="1:4">
      <c r="A872" s="2"/>
      <c r="B872" s="7"/>
      <c r="C872" s="7"/>
      <c r="D872" s="7"/>
    </row>
    <row r="873" spans="1:4">
      <c r="A873" s="2"/>
      <c r="B873" s="7"/>
      <c r="C873" s="7"/>
      <c r="D873" s="7"/>
    </row>
    <row r="874" spans="1:4">
      <c r="A874" s="2"/>
      <c r="B874" s="7"/>
      <c r="C874" s="7"/>
      <c r="D874" s="7"/>
    </row>
    <row r="875" spans="1:4">
      <c r="A875" s="2"/>
      <c r="B875" s="7"/>
      <c r="C875" s="7"/>
      <c r="D875" s="7"/>
    </row>
    <row r="876" spans="1:4">
      <c r="A876" s="2"/>
      <c r="B876" s="7"/>
      <c r="C876" s="7"/>
      <c r="D876" s="7"/>
    </row>
    <row r="877" spans="1:4">
      <c r="A877" s="2"/>
      <c r="B877" s="7"/>
      <c r="C877" s="7"/>
      <c r="D877" s="7"/>
    </row>
    <row r="878" spans="1:4">
      <c r="A878" s="2"/>
      <c r="B878" s="7"/>
      <c r="C878" s="7"/>
      <c r="D878" s="7"/>
    </row>
    <row r="879" spans="1:4">
      <c r="A879" s="2"/>
      <c r="B879" s="7"/>
      <c r="C879" s="7"/>
      <c r="D879" s="7"/>
    </row>
    <row r="880" spans="1:4">
      <c r="A880" s="2"/>
      <c r="B880" s="7"/>
      <c r="C880" s="7"/>
      <c r="D880" s="7"/>
    </row>
    <row r="881" spans="1:4">
      <c r="A881" s="2"/>
      <c r="B881" s="7"/>
      <c r="C881" s="7"/>
      <c r="D881" s="7"/>
    </row>
    <row r="882" spans="1:4">
      <c r="A882" s="2"/>
      <c r="B882" s="7"/>
      <c r="C882" s="7"/>
      <c r="D882" s="7"/>
    </row>
    <row r="883" spans="1:4">
      <c r="A883" s="2"/>
      <c r="B883" s="7"/>
      <c r="C883" s="7"/>
      <c r="D883" s="7"/>
    </row>
    <row r="884" spans="1:4">
      <c r="A884" s="2"/>
      <c r="B884" s="7"/>
      <c r="C884" s="7"/>
      <c r="D884" s="7"/>
    </row>
    <row r="885" spans="1:4">
      <c r="A885" s="2"/>
      <c r="B885" s="7"/>
      <c r="C885" s="7"/>
      <c r="D885" s="7"/>
    </row>
    <row r="886" spans="1:4">
      <c r="A886" s="2"/>
      <c r="B886" s="7"/>
      <c r="C886" s="7"/>
      <c r="D886" s="7"/>
    </row>
    <row r="887" spans="1:4">
      <c r="A887" s="2"/>
      <c r="B887" s="7"/>
      <c r="C887" s="7"/>
      <c r="D887" s="7"/>
    </row>
    <row r="888" spans="1:4">
      <c r="A888" s="2"/>
      <c r="B888" s="7"/>
      <c r="C888" s="7"/>
      <c r="D888" s="7"/>
    </row>
    <row r="889" spans="1:4">
      <c r="A889" s="2"/>
      <c r="B889" s="7"/>
      <c r="C889" s="7"/>
      <c r="D889" s="7"/>
    </row>
    <row r="890" spans="1:4">
      <c r="A890" s="2"/>
      <c r="B890" s="7"/>
      <c r="C890" s="7"/>
      <c r="D890" s="7"/>
    </row>
    <row r="891" spans="1:4">
      <c r="A891" s="2"/>
      <c r="B891" s="7"/>
      <c r="C891" s="7"/>
      <c r="D891" s="7"/>
    </row>
    <row r="892" spans="1:4">
      <c r="A892" s="2"/>
      <c r="B892" s="7"/>
      <c r="C892" s="7"/>
      <c r="D892" s="7"/>
    </row>
    <row r="893" spans="1:4">
      <c r="A893" s="2"/>
      <c r="B893" s="7"/>
      <c r="C893" s="7"/>
      <c r="D893" s="7"/>
    </row>
    <row r="894" spans="1:4">
      <c r="A894" s="2"/>
      <c r="B894" s="7"/>
      <c r="C894" s="7"/>
      <c r="D894" s="7"/>
    </row>
    <row r="895" spans="1:4">
      <c r="A895" s="2"/>
      <c r="B895" s="7"/>
      <c r="C895" s="7"/>
      <c r="D895" s="7"/>
    </row>
    <row r="896" spans="1:4">
      <c r="A896" s="2"/>
      <c r="B896" s="7"/>
      <c r="C896" s="7"/>
      <c r="D896" s="7"/>
    </row>
    <row r="897" spans="1:4">
      <c r="A897" s="2"/>
      <c r="B897" s="7"/>
      <c r="C897" s="7"/>
      <c r="D897" s="7"/>
    </row>
    <row r="898" spans="1:4">
      <c r="A898" s="2"/>
      <c r="B898" s="7"/>
      <c r="C898" s="7"/>
      <c r="D898" s="7"/>
    </row>
    <row r="899" spans="1:4">
      <c r="A899" s="2"/>
      <c r="B899" s="7"/>
      <c r="C899" s="7"/>
      <c r="D899" s="7"/>
    </row>
    <row r="900" spans="1:4">
      <c r="A900" s="2"/>
      <c r="B900" s="7"/>
      <c r="C900" s="7"/>
      <c r="D900" s="7"/>
    </row>
    <row r="901" spans="1:4">
      <c r="A901" s="2"/>
      <c r="B901" s="7"/>
      <c r="C901" s="7"/>
      <c r="D901" s="7"/>
    </row>
    <row r="902" spans="1:4">
      <c r="A902" s="2"/>
      <c r="B902" s="7"/>
      <c r="C902" s="7"/>
      <c r="D902" s="7"/>
    </row>
    <row r="903" spans="1:4">
      <c r="A903" s="2"/>
      <c r="B903" s="7"/>
      <c r="C903" s="7"/>
      <c r="D903" s="7"/>
    </row>
    <row r="904" spans="1:4">
      <c r="A904" s="2"/>
      <c r="B904" s="7"/>
      <c r="C904" s="7"/>
      <c r="D904" s="7"/>
    </row>
    <row r="905" spans="1:4">
      <c r="A905" s="2"/>
      <c r="B905" s="7"/>
      <c r="C905" s="7"/>
      <c r="D905" s="7"/>
    </row>
    <row r="906" spans="1:4">
      <c r="A906" s="2"/>
      <c r="B906" s="7"/>
      <c r="C906" s="7"/>
      <c r="D906" s="7"/>
    </row>
    <row r="907" spans="1:4">
      <c r="A907" s="2"/>
      <c r="B907" s="7"/>
      <c r="C907" s="7"/>
      <c r="D907" s="7"/>
    </row>
    <row r="908" spans="1:4">
      <c r="A908" s="2"/>
      <c r="B908" s="7"/>
      <c r="C908" s="7"/>
      <c r="D908" s="7"/>
    </row>
    <row r="909" spans="1:4">
      <c r="A909" s="2"/>
      <c r="B909" s="7"/>
      <c r="C909" s="7"/>
      <c r="D909" s="7"/>
    </row>
    <row r="910" spans="1:4">
      <c r="A910" s="2"/>
      <c r="B910" s="7"/>
      <c r="C910" s="7"/>
      <c r="D910" s="7"/>
    </row>
    <row r="911" spans="1:4">
      <c r="A911" s="2"/>
      <c r="B911" s="7"/>
      <c r="C911" s="7"/>
      <c r="D911" s="7"/>
    </row>
    <row r="912" spans="1:4">
      <c r="A912" s="2"/>
      <c r="B912" s="7"/>
      <c r="C912" s="7"/>
      <c r="D912" s="7"/>
    </row>
    <row r="913" spans="1:4">
      <c r="A913" s="2"/>
      <c r="B913" s="7"/>
      <c r="C913" s="7"/>
      <c r="D913" s="7"/>
    </row>
    <row r="914" spans="1:4">
      <c r="A914" s="2"/>
      <c r="B914" s="7"/>
      <c r="C914" s="7"/>
      <c r="D914" s="7"/>
    </row>
    <row r="915" spans="1:4">
      <c r="A915" s="2"/>
      <c r="B915" s="7"/>
      <c r="C915" s="7"/>
      <c r="D915" s="7"/>
    </row>
    <row r="916" spans="1:4">
      <c r="A916" s="2"/>
      <c r="B916" s="7"/>
      <c r="C916" s="7"/>
      <c r="D916" s="7"/>
    </row>
    <row r="917" spans="1:4">
      <c r="A917" s="2"/>
      <c r="B917" s="7"/>
      <c r="C917" s="7"/>
      <c r="D917" s="7"/>
    </row>
    <row r="918" spans="1:4">
      <c r="A918" s="2"/>
      <c r="B918" s="7"/>
      <c r="C918" s="7"/>
      <c r="D918" s="7"/>
    </row>
    <row r="919" spans="1:4">
      <c r="A919" s="2"/>
      <c r="B919" s="7"/>
      <c r="C919" s="7"/>
      <c r="D919" s="7"/>
    </row>
    <row r="920" spans="1:4">
      <c r="A920" s="2"/>
      <c r="B920" s="7"/>
      <c r="C920" s="7"/>
      <c r="D920" s="7"/>
    </row>
    <row r="921" spans="1:4">
      <c r="A921" s="2"/>
      <c r="B921" s="7"/>
      <c r="C921" s="7"/>
      <c r="D921" s="7"/>
    </row>
    <row r="922" spans="1:4">
      <c r="A922" s="2"/>
      <c r="B922" s="7"/>
      <c r="C922" s="7"/>
      <c r="D922" s="7"/>
    </row>
    <row r="923" spans="1:4">
      <c r="A923" s="2"/>
      <c r="B923" s="7"/>
      <c r="C923" s="7"/>
      <c r="D923" s="7"/>
    </row>
    <row r="924" spans="1:4">
      <c r="A924" s="2"/>
      <c r="B924" s="7"/>
      <c r="C924" s="7"/>
      <c r="D924" s="7"/>
    </row>
    <row r="925" spans="1:4">
      <c r="A925" s="2"/>
      <c r="B925" s="7"/>
      <c r="C925" s="7"/>
      <c r="D925" s="7"/>
    </row>
    <row r="926" spans="1:4">
      <c r="A926" s="2"/>
      <c r="B926" s="7"/>
      <c r="C926" s="7"/>
      <c r="D926" s="7"/>
    </row>
    <row r="927" spans="1:4">
      <c r="A927" s="2"/>
      <c r="B927" s="7"/>
      <c r="C927" s="7"/>
      <c r="D927" s="7"/>
    </row>
    <row r="928" spans="1:4">
      <c r="A928" s="2"/>
      <c r="B928" s="7"/>
      <c r="C928" s="7"/>
      <c r="D928" s="7"/>
    </row>
    <row r="929" spans="1:4">
      <c r="A929" s="2"/>
      <c r="B929" s="7"/>
      <c r="C929" s="7"/>
      <c r="D929" s="7"/>
    </row>
    <row r="930" spans="1:4">
      <c r="A930" s="2"/>
      <c r="B930" s="7"/>
      <c r="C930" s="7"/>
      <c r="D930" s="7"/>
    </row>
    <row r="931" spans="1:4">
      <c r="A931" s="2"/>
      <c r="B931" s="7"/>
      <c r="C931" s="7"/>
      <c r="D931" s="7"/>
    </row>
    <row r="932" spans="1:4">
      <c r="A932" s="2"/>
      <c r="B932" s="7"/>
      <c r="C932" s="7"/>
      <c r="D932" s="7"/>
    </row>
    <row r="933" spans="1:4">
      <c r="A933" s="2"/>
      <c r="B933" s="7"/>
      <c r="C933" s="7"/>
      <c r="D933" s="7"/>
    </row>
    <row r="934" spans="1:4">
      <c r="A934" s="2"/>
      <c r="B934" s="7"/>
      <c r="C934" s="7"/>
      <c r="D934" s="7"/>
    </row>
    <row r="935" spans="1:4">
      <c r="A935" s="2"/>
      <c r="B935" s="7"/>
      <c r="C935" s="7"/>
      <c r="D935" s="7"/>
    </row>
    <row r="936" spans="1:4">
      <c r="A936" s="2"/>
      <c r="B936" s="7"/>
      <c r="C936" s="7"/>
      <c r="D936" s="7"/>
    </row>
    <row r="937" spans="1:4">
      <c r="A937" s="2"/>
      <c r="B937" s="7"/>
      <c r="C937" s="7"/>
      <c r="D937" s="7"/>
    </row>
    <row r="938" spans="1:4">
      <c r="A938" s="2"/>
      <c r="B938" s="7"/>
      <c r="C938" s="7"/>
      <c r="D938" s="7"/>
    </row>
    <row r="939" spans="1:4">
      <c r="A939" s="2"/>
      <c r="B939" s="7"/>
      <c r="C939" s="7"/>
      <c r="D939" s="7"/>
    </row>
    <row r="940" spans="1:4">
      <c r="A940" s="2"/>
      <c r="B940" s="7"/>
      <c r="C940" s="7"/>
      <c r="D940" s="7"/>
    </row>
    <row r="941" spans="1:4">
      <c r="A941" s="2"/>
      <c r="B941" s="7"/>
      <c r="C941" s="7"/>
      <c r="D941" s="7"/>
    </row>
    <row r="942" spans="1:4">
      <c r="A942" s="2"/>
      <c r="B942" s="7"/>
      <c r="C942" s="7"/>
      <c r="D942" s="7"/>
    </row>
    <row r="943" spans="1:4">
      <c r="A943" s="2"/>
      <c r="B943" s="7"/>
      <c r="C943" s="7"/>
      <c r="D943" s="7"/>
    </row>
    <row r="944" spans="1:4">
      <c r="A944" s="2"/>
      <c r="B944" s="7"/>
      <c r="C944" s="7"/>
      <c r="D944" s="7"/>
    </row>
    <row r="945" spans="1:4">
      <c r="A945" s="2"/>
      <c r="B945" s="7"/>
      <c r="C945" s="7"/>
      <c r="D945" s="7"/>
    </row>
    <row r="946" spans="1:4">
      <c r="A946" s="2"/>
      <c r="B946" s="7"/>
      <c r="C946" s="7"/>
      <c r="D946" s="7"/>
    </row>
    <row r="947" spans="1:4">
      <c r="A947" s="2"/>
      <c r="B947" s="7"/>
      <c r="C947" s="7"/>
      <c r="D947" s="7"/>
    </row>
    <row r="948" spans="1:4">
      <c r="A948" s="2"/>
      <c r="B948" s="7"/>
      <c r="C948" s="7"/>
      <c r="D948" s="7"/>
    </row>
    <row r="949" spans="1:4">
      <c r="A949" s="2"/>
      <c r="B949" s="7"/>
      <c r="C949" s="7"/>
      <c r="D949" s="7"/>
    </row>
    <row r="950" spans="1:4">
      <c r="A950" s="2"/>
      <c r="B950" s="7"/>
      <c r="C950" s="7"/>
      <c r="D950" s="7"/>
    </row>
    <row r="951" spans="1:4">
      <c r="A951" s="2"/>
      <c r="B951" s="7"/>
      <c r="C951" s="7"/>
      <c r="D951" s="7"/>
    </row>
    <row r="952" spans="1:4">
      <c r="A952" s="2"/>
      <c r="B952" s="7"/>
      <c r="C952" s="7"/>
      <c r="D952" s="7"/>
    </row>
    <row r="953" spans="1:4">
      <c r="A953" s="2"/>
      <c r="B953" s="7"/>
      <c r="C953" s="7"/>
      <c r="D953" s="7"/>
    </row>
    <row r="954" spans="1:4">
      <c r="A954" s="2"/>
      <c r="B954" s="7"/>
      <c r="C954" s="7"/>
      <c r="D954" s="7"/>
    </row>
    <row r="955" spans="1:4">
      <c r="A955" s="2"/>
      <c r="B955" s="7"/>
      <c r="C955" s="7"/>
      <c r="D955" s="7"/>
    </row>
    <row r="956" spans="1:4">
      <c r="A956" s="2"/>
      <c r="B956" s="7"/>
      <c r="C956" s="7"/>
      <c r="D956" s="7"/>
    </row>
    <row r="957" spans="1:4">
      <c r="A957" s="2"/>
      <c r="B957" s="7"/>
      <c r="C957" s="7"/>
      <c r="D957" s="7"/>
    </row>
    <row r="958" spans="1:4">
      <c r="A958" s="2"/>
      <c r="B958" s="7"/>
      <c r="C958" s="7"/>
      <c r="D958" s="7"/>
    </row>
    <row r="959" spans="1:4">
      <c r="A959" s="2"/>
      <c r="B959" s="7"/>
      <c r="C959" s="7"/>
      <c r="D959" s="7"/>
    </row>
    <row r="960" spans="1:4">
      <c r="A960" s="2"/>
      <c r="B960" s="7"/>
      <c r="C960" s="7"/>
      <c r="D960" s="7"/>
    </row>
    <row r="961" spans="1:4">
      <c r="A961" s="2"/>
      <c r="B961" s="7"/>
      <c r="C961" s="7"/>
      <c r="D961" s="7"/>
    </row>
    <row r="962" spans="1:4">
      <c r="A962" s="2"/>
      <c r="B962" s="7"/>
      <c r="C962" s="7"/>
      <c r="D962" s="7"/>
    </row>
    <row r="963" spans="1:4">
      <c r="A963" s="2"/>
      <c r="B963" s="7"/>
      <c r="C963" s="7"/>
      <c r="D963" s="7"/>
    </row>
    <row r="964" spans="1:4">
      <c r="A964" s="2"/>
      <c r="B964" s="7"/>
      <c r="C964" s="7"/>
      <c r="D964" s="7"/>
    </row>
    <row r="965" spans="1:4">
      <c r="A965" s="2"/>
      <c r="B965" s="7"/>
      <c r="C965" s="7"/>
      <c r="D965" s="7"/>
    </row>
    <row r="966" spans="1:4">
      <c r="A966" s="2"/>
      <c r="B966" s="7"/>
      <c r="C966" s="7"/>
      <c r="D966" s="7"/>
    </row>
    <row r="967" spans="1:4">
      <c r="A967" s="2"/>
      <c r="B967" s="7"/>
      <c r="C967" s="7"/>
      <c r="D967" s="7"/>
    </row>
    <row r="968" spans="1:4">
      <c r="A968" s="2"/>
      <c r="B968" s="7"/>
      <c r="C968" s="7"/>
      <c r="D968" s="7"/>
    </row>
    <row r="969" spans="1:4">
      <c r="A969" s="2"/>
      <c r="B969" s="7"/>
      <c r="C969" s="7"/>
      <c r="D969" s="7"/>
    </row>
    <row r="970" spans="1:4">
      <c r="A970" s="2"/>
      <c r="B970" s="7"/>
      <c r="C970" s="7"/>
      <c r="D970" s="7"/>
    </row>
    <row r="971" spans="1:4">
      <c r="A971" s="2"/>
      <c r="B971" s="7"/>
      <c r="C971" s="7"/>
      <c r="D971" s="7"/>
    </row>
    <row r="972" spans="1:4">
      <c r="A972" s="2"/>
      <c r="B972" s="7"/>
      <c r="C972" s="7"/>
      <c r="D972" s="7"/>
    </row>
    <row r="973" spans="1:4">
      <c r="A973" s="2"/>
      <c r="B973" s="7"/>
      <c r="C973" s="7"/>
      <c r="D973" s="7"/>
    </row>
    <row r="974" spans="1:4">
      <c r="A974" s="2"/>
      <c r="B974" s="7"/>
      <c r="C974" s="7"/>
      <c r="D974" s="7"/>
    </row>
    <row r="975" spans="1:4">
      <c r="A975" s="2"/>
      <c r="B975" s="7"/>
      <c r="C975" s="7"/>
      <c r="D975" s="7"/>
    </row>
    <row r="976" spans="1:4">
      <c r="A976" s="2"/>
      <c r="B976" s="7"/>
      <c r="C976" s="7"/>
      <c r="D976" s="7"/>
    </row>
    <row r="977" spans="1:4">
      <c r="A977" s="2"/>
      <c r="B977" s="7"/>
      <c r="C977" s="7"/>
      <c r="D977" s="7"/>
    </row>
    <row r="978" spans="1:4">
      <c r="A978" s="2"/>
      <c r="B978" s="7"/>
      <c r="C978" s="7"/>
      <c r="D978" s="7"/>
    </row>
    <row r="979" spans="1:4">
      <c r="A979" s="2"/>
      <c r="B979" s="7"/>
      <c r="C979" s="7"/>
      <c r="D979" s="7"/>
    </row>
    <row r="980" spans="1:4">
      <c r="A980" s="2"/>
      <c r="B980" s="7"/>
      <c r="C980" s="7"/>
      <c r="D980" s="7"/>
    </row>
    <row r="981" spans="1:4">
      <c r="A981" s="2"/>
      <c r="B981" s="7"/>
      <c r="C981" s="7"/>
      <c r="D981" s="7"/>
    </row>
    <row r="982" spans="1:4">
      <c r="A982" s="2"/>
      <c r="B982" s="7"/>
      <c r="C982" s="7"/>
      <c r="D982" s="7"/>
    </row>
    <row r="983" spans="1:4">
      <c r="A983" s="2"/>
      <c r="B983" s="7"/>
      <c r="C983" s="7"/>
      <c r="D983" s="7"/>
    </row>
    <row r="984" spans="1:4">
      <c r="A984" s="2"/>
      <c r="B984" s="7"/>
      <c r="C984" s="7"/>
      <c r="D984" s="7"/>
    </row>
    <row r="985" spans="1:4">
      <c r="A985" s="2"/>
      <c r="B985" s="7"/>
      <c r="C985" s="7"/>
      <c r="D985" s="7"/>
    </row>
    <row r="986" spans="1:4">
      <c r="A986" s="2"/>
      <c r="B986" s="7"/>
      <c r="C986" s="7"/>
      <c r="D986" s="7"/>
    </row>
    <row r="987" spans="1:4">
      <c r="A987" s="2"/>
      <c r="B987" s="7"/>
      <c r="C987" s="7"/>
      <c r="D987" s="7"/>
    </row>
    <row r="988" spans="1:4">
      <c r="A988" s="2"/>
      <c r="B988" s="7"/>
      <c r="C988" s="7"/>
      <c r="D988" s="7"/>
    </row>
    <row r="989" spans="1:4">
      <c r="A989" s="2"/>
      <c r="B989" s="7"/>
      <c r="C989" s="7"/>
      <c r="D989" s="7"/>
    </row>
    <row r="990" spans="1:4">
      <c r="A990" s="2"/>
      <c r="B990" s="7"/>
      <c r="C990" s="7"/>
      <c r="D990" s="7"/>
    </row>
    <row r="991" spans="1:4">
      <c r="A991" s="2"/>
      <c r="B991" s="7"/>
      <c r="C991" s="7"/>
      <c r="D991" s="7"/>
    </row>
    <row r="992" spans="1:4">
      <c r="A992" s="2"/>
      <c r="B992" s="7"/>
      <c r="C992" s="7"/>
      <c r="D992" s="7"/>
    </row>
    <row r="993" spans="1:4">
      <c r="A993" s="2"/>
      <c r="B993" s="7"/>
      <c r="C993" s="7"/>
      <c r="D993" s="7"/>
    </row>
    <row r="994" spans="1:4">
      <c r="A994" s="2"/>
      <c r="B994" s="7"/>
      <c r="C994" s="7"/>
      <c r="D994" s="7"/>
    </row>
    <row r="995" spans="1:4">
      <c r="A995" s="2"/>
      <c r="B995" s="7"/>
      <c r="C995" s="7"/>
      <c r="D995" s="7"/>
    </row>
    <row r="996" spans="1:4">
      <c r="A996" s="2"/>
      <c r="B996" s="7"/>
      <c r="C996" s="7"/>
      <c r="D996" s="7"/>
    </row>
    <row r="997" spans="1:4">
      <c r="A997" s="2"/>
      <c r="B997" s="7"/>
      <c r="C997" s="7"/>
      <c r="D997" s="7"/>
    </row>
    <row r="998" spans="1:4">
      <c r="A998" s="2"/>
      <c r="B998" s="7"/>
      <c r="C998" s="7"/>
      <c r="D998" s="7"/>
    </row>
    <row r="999" spans="1:4">
      <c r="A999" s="2"/>
      <c r="B999" s="7"/>
      <c r="C999" s="7"/>
      <c r="D999" s="7"/>
    </row>
    <row r="1000" spans="1:4">
      <c r="A1000" s="2"/>
      <c r="B1000" s="7"/>
      <c r="C1000" s="7"/>
      <c r="D1000" s="7"/>
    </row>
    <row r="1001" spans="1:4">
      <c r="A1001" s="2"/>
      <c r="B1001" s="7"/>
      <c r="C1001" s="7"/>
      <c r="D1001" s="7"/>
    </row>
    <row r="1002" spans="1:4">
      <c r="A1002" s="2"/>
      <c r="B1002" s="7"/>
      <c r="C1002" s="7"/>
      <c r="D1002" s="7"/>
    </row>
    <row r="1003" spans="1:4">
      <c r="A1003" s="2"/>
      <c r="B1003" s="7"/>
      <c r="C1003" s="7"/>
      <c r="D1003" s="7"/>
    </row>
    <row r="1004" spans="1:4">
      <c r="A1004" s="2"/>
      <c r="B1004" s="7"/>
      <c r="C1004" s="7"/>
      <c r="D1004" s="7"/>
    </row>
    <row r="1005" spans="1:4">
      <c r="A1005" s="2"/>
      <c r="B1005" s="7"/>
      <c r="C1005" s="7"/>
      <c r="D1005" s="7"/>
    </row>
    <row r="1006" spans="1:4">
      <c r="A1006" s="2"/>
      <c r="B1006" s="7"/>
      <c r="C1006" s="7"/>
      <c r="D1006" s="7"/>
    </row>
    <row r="1007" spans="1:4">
      <c r="A1007" s="2"/>
      <c r="B1007" s="7"/>
      <c r="C1007" s="7"/>
      <c r="D1007" s="7"/>
    </row>
    <row r="1008" spans="1:4">
      <c r="A1008" s="2"/>
      <c r="B1008" s="7"/>
      <c r="C1008" s="7"/>
      <c r="D1008" s="7"/>
    </row>
    <row r="1009" spans="1:4">
      <c r="A1009" s="2"/>
      <c r="B1009" s="7"/>
      <c r="C1009" s="7"/>
      <c r="D1009" s="7"/>
    </row>
    <row r="1010" spans="1:4">
      <c r="A1010" s="2"/>
      <c r="B1010" s="7"/>
      <c r="C1010" s="7"/>
      <c r="D1010" s="7"/>
    </row>
    <row r="1011" spans="1:4">
      <c r="A1011" s="2"/>
      <c r="B1011" s="7"/>
      <c r="C1011" s="7"/>
      <c r="D1011" s="7"/>
    </row>
    <row r="1012" spans="1:4">
      <c r="A1012" s="2"/>
      <c r="B1012" s="7"/>
      <c r="C1012" s="7"/>
      <c r="D1012" s="7"/>
    </row>
    <row r="1013" spans="1:4">
      <c r="A1013" s="2"/>
      <c r="B1013" s="7"/>
      <c r="C1013" s="7"/>
      <c r="D1013" s="7"/>
    </row>
    <row r="1014" spans="1:4">
      <c r="A1014" s="2"/>
      <c r="B1014" s="7"/>
      <c r="C1014" s="7"/>
      <c r="D1014" s="7"/>
    </row>
    <row r="1015" spans="1:4">
      <c r="A1015" s="2"/>
      <c r="B1015" s="7"/>
      <c r="C1015" s="7"/>
      <c r="D1015" s="7"/>
    </row>
    <row r="1016" spans="1:4">
      <c r="A1016" s="2"/>
      <c r="B1016" s="7"/>
      <c r="C1016" s="7"/>
      <c r="D1016" s="7"/>
    </row>
    <row r="1017" spans="1:4">
      <c r="A1017" s="2"/>
      <c r="B1017" s="7"/>
      <c r="C1017" s="7"/>
      <c r="D1017" s="7"/>
    </row>
    <row r="1018" spans="1:4">
      <c r="A1018" s="2"/>
      <c r="B1018" s="7"/>
      <c r="C1018" s="7"/>
      <c r="D1018" s="7"/>
    </row>
    <row r="1019" spans="1:4">
      <c r="A1019" s="2"/>
      <c r="B1019" s="7"/>
      <c r="C1019" s="7"/>
      <c r="D1019" s="7"/>
    </row>
    <row r="1020" spans="1:4">
      <c r="A1020" s="2"/>
      <c r="B1020" s="7"/>
      <c r="C1020" s="7"/>
      <c r="D1020" s="7"/>
    </row>
    <row r="1021" spans="1:4">
      <c r="A1021" s="2"/>
      <c r="B1021" s="7"/>
      <c r="C1021" s="7"/>
      <c r="D1021" s="7"/>
    </row>
    <row r="1022" spans="1:4">
      <c r="A1022" s="2"/>
      <c r="B1022" s="7"/>
      <c r="C1022" s="7"/>
      <c r="D1022" s="7"/>
    </row>
    <row r="1023" spans="1:4">
      <c r="A1023" s="2"/>
      <c r="B1023" s="7"/>
      <c r="C1023" s="7"/>
      <c r="D1023" s="7"/>
    </row>
    <row r="1024" spans="1:4">
      <c r="A1024" s="2"/>
      <c r="B1024" s="7"/>
      <c r="C1024" s="7"/>
      <c r="D1024" s="7"/>
    </row>
    <row r="1025" spans="1:4">
      <c r="A1025" s="2"/>
      <c r="B1025" s="7"/>
      <c r="C1025" s="7"/>
      <c r="D1025" s="7"/>
    </row>
    <row r="1026" spans="1:4">
      <c r="A1026" s="1"/>
      <c r="B1026" s="7"/>
      <c r="C1026" s="7"/>
      <c r="D1026" s="7"/>
    </row>
    <row r="1027" spans="1:4">
      <c r="A1027" s="1"/>
      <c r="B1027" s="2"/>
      <c r="C1027" s="2"/>
      <c r="D1027" s="2"/>
    </row>
    <row r="1028" spans="1:4">
      <c r="A1028" s="1"/>
      <c r="B1028" s="2"/>
      <c r="C1028" s="2"/>
      <c r="D1028" s="2"/>
    </row>
  </sheetData>
  <sortState ref="A3:E1025">
    <sortCondition descending="1" ref="B3:B1025"/>
  </sortState>
  <mergeCells count="1">
    <mergeCell ref="B1:C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1026"/>
  <sheetViews>
    <sheetView workbookViewId="0">
      <pane ySplit="2" topLeftCell="A3" activePane="bottomLeft" state="frozen"/>
      <selection pane="bottomLeft" activeCell="L37" sqref="L37"/>
    </sheetView>
  </sheetViews>
  <sheetFormatPr defaultRowHeight="15"/>
  <cols>
    <col min="1" max="1" width="13" customWidth="1"/>
    <col min="3" max="3" width="12.28515625" customWidth="1"/>
    <col min="4" max="4" width="18.42578125" customWidth="1"/>
    <col min="5" max="5" width="16.28515625" customWidth="1"/>
    <col min="8" max="8" width="11.5703125" customWidth="1"/>
    <col min="24" max="24" width="14.42578125" customWidth="1"/>
    <col min="26" max="26" width="12.28515625" customWidth="1"/>
    <col min="27" max="27" width="20" customWidth="1"/>
  </cols>
  <sheetData>
    <row r="1" spans="1:27">
      <c r="B1" s="21" t="s">
        <v>1030</v>
      </c>
      <c r="C1" s="21"/>
      <c r="D1" s="4" t="s">
        <v>1059</v>
      </c>
    </row>
    <row r="2" spans="1:27">
      <c r="A2" s="2" t="s">
        <v>1028</v>
      </c>
      <c r="B2" s="8" t="s">
        <v>1025</v>
      </c>
      <c r="C2" s="8" t="s">
        <v>1026</v>
      </c>
      <c r="D2" t="s">
        <v>1031</v>
      </c>
      <c r="E2" s="15" t="s">
        <v>1053</v>
      </c>
    </row>
    <row r="3" spans="1:27">
      <c r="A3" s="13" t="s">
        <v>0</v>
      </c>
      <c r="B3" s="9">
        <v>5.4110972374864064</v>
      </c>
      <c r="C3" s="9">
        <v>12.627129837537973</v>
      </c>
      <c r="D3" s="12">
        <f>C3/B3</f>
        <v>2.3335618051845617</v>
      </c>
      <c r="E3" s="4">
        <v>1</v>
      </c>
      <c r="Y3" s="21"/>
      <c r="Z3" s="21"/>
      <c r="AA3" s="4"/>
    </row>
    <row r="4" spans="1:27">
      <c r="A4" s="6" t="s">
        <v>1052</v>
      </c>
      <c r="B4" s="7">
        <v>2.891404042787026</v>
      </c>
      <c r="C4" s="7">
        <v>3.572843745872408</v>
      </c>
      <c r="D4" s="12">
        <f t="shared" ref="D4:D67" si="0">C4/B4</f>
        <v>1.2356777859480828</v>
      </c>
      <c r="E4" s="4">
        <v>2</v>
      </c>
      <c r="X4" s="2"/>
      <c r="Y4" s="8"/>
      <c r="Z4" s="8"/>
      <c r="AA4" s="8"/>
    </row>
    <row r="5" spans="1:27">
      <c r="A5" s="6" t="s">
        <v>1051</v>
      </c>
      <c r="B5" s="7">
        <v>2.3764176510866499</v>
      </c>
      <c r="C5" s="7">
        <v>0.83212257297582881</v>
      </c>
      <c r="D5" s="12">
        <f t="shared" si="0"/>
        <v>0.35015838760300794</v>
      </c>
      <c r="E5" s="4">
        <v>3</v>
      </c>
      <c r="X5" s="6"/>
      <c r="Y5" s="7"/>
      <c r="Z5" s="7"/>
      <c r="AA5" s="12"/>
    </row>
    <row r="6" spans="1:27">
      <c r="A6" s="6" t="s">
        <v>1040</v>
      </c>
      <c r="B6" s="7">
        <v>1.8234546092720567</v>
      </c>
      <c r="C6" s="7">
        <v>0.28315281997094177</v>
      </c>
      <c r="D6" s="12">
        <f t="shared" si="0"/>
        <v>0.15528372273767732</v>
      </c>
      <c r="E6" s="4">
        <v>4</v>
      </c>
      <c r="X6" s="6"/>
      <c r="Y6" s="7"/>
      <c r="Z6" s="7"/>
      <c r="AA6" s="12"/>
    </row>
    <row r="7" spans="1:27">
      <c r="A7" s="6" t="s">
        <v>1054</v>
      </c>
      <c r="B7" s="7">
        <v>1.5006530833012066</v>
      </c>
      <c r="C7" s="7">
        <v>2.3164047021529521</v>
      </c>
      <c r="D7" s="12">
        <f t="shared" si="0"/>
        <v>1.5435977361651216</v>
      </c>
      <c r="E7" s="4">
        <v>5</v>
      </c>
      <c r="X7" s="6"/>
      <c r="Y7" s="7"/>
      <c r="Z7" s="7"/>
      <c r="AA7" s="12"/>
    </row>
    <row r="8" spans="1:27">
      <c r="A8" s="6" t="s">
        <v>1042</v>
      </c>
      <c r="B8" s="7">
        <v>1.3113452365197276</v>
      </c>
      <c r="C8" s="7">
        <v>0.24022586184123629</v>
      </c>
      <c r="D8" s="12">
        <f t="shared" si="0"/>
        <v>0.18319040261189251</v>
      </c>
      <c r="E8" s="4">
        <v>6</v>
      </c>
      <c r="X8" s="6"/>
      <c r="Y8" s="7"/>
      <c r="Z8" s="7"/>
      <c r="AA8" s="12"/>
    </row>
    <row r="9" spans="1:27">
      <c r="A9" s="6" t="s">
        <v>1055</v>
      </c>
      <c r="B9" s="7">
        <v>1.2929323152522283</v>
      </c>
      <c r="C9" s="7">
        <v>1.9498745211993134</v>
      </c>
      <c r="D9" s="12">
        <f t="shared" si="0"/>
        <v>1.5081025496829099</v>
      </c>
      <c r="E9" s="4">
        <v>7</v>
      </c>
      <c r="X9" s="6"/>
      <c r="Y9" s="7"/>
      <c r="Z9" s="7"/>
      <c r="AA9" s="12"/>
    </row>
    <row r="10" spans="1:27">
      <c r="A10" s="6" t="s">
        <v>1041</v>
      </c>
      <c r="B10" s="7">
        <v>1.277971816722385</v>
      </c>
      <c r="C10" s="7">
        <v>0.21876238277638357</v>
      </c>
      <c r="D10" s="12">
        <f t="shared" si="0"/>
        <v>0.17117934833449111</v>
      </c>
      <c r="E10" s="4">
        <v>8</v>
      </c>
      <c r="X10" s="6"/>
      <c r="Y10" s="7"/>
      <c r="Z10" s="7"/>
      <c r="AA10" s="12"/>
    </row>
    <row r="11" spans="1:27">
      <c r="A11" s="6" t="s">
        <v>1037</v>
      </c>
      <c r="B11" s="7">
        <v>1.1720975194342631</v>
      </c>
      <c r="C11" s="7">
        <v>3.29216748117818</v>
      </c>
      <c r="D11" s="12">
        <f t="shared" si="0"/>
        <v>2.8087829097763231</v>
      </c>
      <c r="E11" s="4">
        <v>9</v>
      </c>
      <c r="X11" s="6"/>
      <c r="Y11" s="7"/>
      <c r="Z11" s="7"/>
      <c r="AA11" s="12"/>
    </row>
    <row r="12" spans="1:27">
      <c r="A12" s="6" t="s">
        <v>3</v>
      </c>
      <c r="B12" s="7">
        <v>1.1041998722603588</v>
      </c>
      <c r="C12" s="7">
        <v>3.2096156386210541</v>
      </c>
      <c r="D12" s="12">
        <f t="shared" si="0"/>
        <v>2.9067342962563396</v>
      </c>
      <c r="E12" s="4">
        <v>10</v>
      </c>
      <c r="X12" s="6"/>
      <c r="Y12" s="7"/>
      <c r="Z12" s="7"/>
      <c r="AA12" s="12"/>
    </row>
    <row r="13" spans="1:27">
      <c r="A13" s="6" t="s">
        <v>18</v>
      </c>
      <c r="B13" s="7">
        <v>1.0351514175072356</v>
      </c>
      <c r="C13" s="7">
        <v>0.20720512481838593</v>
      </c>
      <c r="D13" s="12">
        <f t="shared" si="0"/>
        <v>0.20016890409845534</v>
      </c>
      <c r="E13" s="4">
        <v>11</v>
      </c>
      <c r="X13" s="6"/>
      <c r="Y13" s="7"/>
      <c r="Z13" s="7"/>
      <c r="AA13" s="12"/>
    </row>
    <row r="14" spans="1:27">
      <c r="A14" s="6" t="s">
        <v>7</v>
      </c>
      <c r="B14" s="7">
        <v>0.83088307219591351</v>
      </c>
      <c r="C14" s="7">
        <v>2.2718267071721039</v>
      </c>
      <c r="D14" s="12">
        <f t="shared" si="0"/>
        <v>2.7342315461644535</v>
      </c>
      <c r="E14" s="4">
        <v>12</v>
      </c>
      <c r="X14" s="6"/>
      <c r="Y14" s="9"/>
      <c r="Z14" s="9"/>
      <c r="AA14" s="12"/>
    </row>
    <row r="15" spans="1:27">
      <c r="A15" s="6" t="s">
        <v>19</v>
      </c>
      <c r="B15" s="7">
        <v>0.79290642208169582</v>
      </c>
      <c r="C15" s="7">
        <v>0.31204596486593578</v>
      </c>
      <c r="D15" s="12">
        <f t="shared" si="0"/>
        <v>0.39354702670548508</v>
      </c>
      <c r="E15" s="4">
        <v>13</v>
      </c>
      <c r="X15" s="14"/>
      <c r="Y15" s="7"/>
      <c r="Z15" s="7"/>
      <c r="AA15" s="12"/>
    </row>
    <row r="16" spans="1:27">
      <c r="A16" s="6" t="s">
        <v>10</v>
      </c>
      <c r="B16" s="7">
        <v>0.72270715974935418</v>
      </c>
      <c r="C16" s="7">
        <v>0.98154140800422662</v>
      </c>
      <c r="D16" s="12">
        <f t="shared" si="0"/>
        <v>1.3581454047648291</v>
      </c>
      <c r="E16" s="4">
        <v>14</v>
      </c>
      <c r="X16" s="2"/>
      <c r="Y16" s="7"/>
      <c r="Z16" s="7"/>
      <c r="AA16" s="12"/>
    </row>
    <row r="17" spans="1:27">
      <c r="A17" s="2" t="s">
        <v>23</v>
      </c>
      <c r="B17" s="7">
        <v>0.67897647173904285</v>
      </c>
      <c r="C17" s="7">
        <v>0.22123893805309736</v>
      </c>
      <c r="D17" s="12">
        <f t="shared" si="0"/>
        <v>0.32584183290835461</v>
      </c>
      <c r="E17" s="4">
        <v>15</v>
      </c>
      <c r="X17" s="2"/>
      <c r="Y17" s="7"/>
      <c r="Z17" s="7"/>
      <c r="AA17" s="12"/>
    </row>
    <row r="18" spans="1:27">
      <c r="A18" s="2" t="s">
        <v>26</v>
      </c>
      <c r="B18" s="7">
        <v>0.63582118751834105</v>
      </c>
      <c r="C18" s="7">
        <v>0.20390305111610091</v>
      </c>
      <c r="D18" s="12">
        <f t="shared" si="0"/>
        <v>0.32069244485536913</v>
      </c>
      <c r="E18" s="4">
        <v>16</v>
      </c>
      <c r="X18" s="2"/>
      <c r="Y18" s="7"/>
      <c r="Z18" s="7"/>
      <c r="AA18" s="12"/>
    </row>
    <row r="19" spans="1:27">
      <c r="A19" s="2" t="s">
        <v>30</v>
      </c>
      <c r="B19" s="7">
        <v>0.60992801698591992</v>
      </c>
      <c r="C19" s="7">
        <v>0.17996301677453441</v>
      </c>
      <c r="D19" s="12">
        <f t="shared" si="0"/>
        <v>0.29505615705908594</v>
      </c>
      <c r="E19" s="4">
        <v>17</v>
      </c>
      <c r="X19" s="6"/>
      <c r="Y19" s="7"/>
      <c r="Z19" s="7"/>
      <c r="AA19" s="12"/>
    </row>
    <row r="20" spans="1:27">
      <c r="A20" s="2" t="s">
        <v>32</v>
      </c>
      <c r="B20" s="7">
        <v>0.58230863508467068</v>
      </c>
      <c r="C20" s="7">
        <v>0.13538502179368642</v>
      </c>
      <c r="D20" s="12">
        <f t="shared" si="0"/>
        <v>0.23249701899749561</v>
      </c>
      <c r="E20" s="4">
        <v>18</v>
      </c>
      <c r="X20" s="6"/>
      <c r="Y20" s="7"/>
      <c r="Z20" s="7"/>
      <c r="AA20" s="12"/>
    </row>
    <row r="21" spans="1:27">
      <c r="A21" s="2" t="s">
        <v>35</v>
      </c>
      <c r="B21" s="7">
        <v>0.55814167592107766</v>
      </c>
      <c r="C21" s="7">
        <v>0.17748646149782063</v>
      </c>
      <c r="D21" s="12">
        <f t="shared" si="0"/>
        <v>0.31799535701203857</v>
      </c>
      <c r="E21" s="4">
        <v>19</v>
      </c>
      <c r="X21" s="2"/>
      <c r="Y21" s="7"/>
      <c r="Z21" s="7"/>
      <c r="AA21" s="12"/>
    </row>
    <row r="22" spans="1:27">
      <c r="A22" s="6" t="s">
        <v>8</v>
      </c>
      <c r="B22" s="7">
        <v>0.5460581963392811</v>
      </c>
      <c r="C22" s="7">
        <v>2.1455223880597014</v>
      </c>
      <c r="D22" s="12">
        <f t="shared" si="0"/>
        <v>3.9291093924476668</v>
      </c>
      <c r="E22" s="4">
        <v>20</v>
      </c>
      <c r="X22" s="2"/>
      <c r="Y22" s="7"/>
      <c r="Z22" s="7"/>
      <c r="AA22" s="12"/>
    </row>
    <row r="23" spans="1:27">
      <c r="A23" s="2" t="s">
        <v>36</v>
      </c>
      <c r="B23" s="7">
        <v>0.53167310159904713</v>
      </c>
      <c r="C23" s="7">
        <v>0.15189539030511159</v>
      </c>
      <c r="D23" s="12">
        <f t="shared" si="0"/>
        <v>0.28569320104454166</v>
      </c>
      <c r="E23" s="4">
        <v>21</v>
      </c>
      <c r="X23" s="2"/>
      <c r="Y23" s="7"/>
      <c r="Z23" s="7"/>
      <c r="AA23" s="12"/>
    </row>
    <row r="24" spans="1:27">
      <c r="A24" s="6" t="s">
        <v>21</v>
      </c>
      <c r="B24" s="7">
        <v>0.50865695001467282</v>
      </c>
      <c r="C24" s="7">
        <v>0.55227182670717212</v>
      </c>
      <c r="D24" s="12">
        <f t="shared" si="0"/>
        <v>1.0857451700821963</v>
      </c>
      <c r="E24" s="4">
        <v>22</v>
      </c>
      <c r="X24" s="6"/>
      <c r="Y24" s="7"/>
      <c r="Z24" s="7"/>
      <c r="AA24" s="12"/>
    </row>
    <row r="25" spans="1:27">
      <c r="A25" s="6" t="s">
        <v>17</v>
      </c>
      <c r="B25" s="7">
        <v>0.49599806664326684</v>
      </c>
      <c r="C25" s="7">
        <v>0.61831330075287283</v>
      </c>
      <c r="D25" s="12">
        <f t="shared" si="0"/>
        <v>1.2466042558137185</v>
      </c>
      <c r="E25" s="4">
        <v>23</v>
      </c>
      <c r="X25" s="6"/>
      <c r="Y25" s="7"/>
      <c r="Z25" s="7"/>
      <c r="AA25" s="12"/>
    </row>
    <row r="26" spans="1:27">
      <c r="A26" s="2" t="s">
        <v>31</v>
      </c>
      <c r="B26" s="7">
        <v>0.47758514537576741</v>
      </c>
      <c r="C26" s="7">
        <v>0.28728041209879807</v>
      </c>
      <c r="D26" s="12">
        <f t="shared" si="0"/>
        <v>0.60152710962725564</v>
      </c>
      <c r="E26" s="4">
        <v>24</v>
      </c>
      <c r="X26" s="6"/>
      <c r="Y26" s="7"/>
      <c r="Z26" s="7"/>
      <c r="AA26" s="12"/>
    </row>
    <row r="27" spans="1:27">
      <c r="A27" s="6" t="s">
        <v>11</v>
      </c>
      <c r="B27" s="7">
        <v>0.44478712936803405</v>
      </c>
      <c r="C27" s="7">
        <v>1.2679963016774534</v>
      </c>
      <c r="D27" s="12">
        <f t="shared" si="0"/>
        <v>2.8507935998037035</v>
      </c>
      <c r="E27" s="4">
        <v>25</v>
      </c>
      <c r="X27" s="2"/>
      <c r="Y27" s="7"/>
      <c r="Z27" s="7"/>
      <c r="AA27" s="12"/>
    </row>
    <row r="28" spans="1:27">
      <c r="A28" s="6" t="s">
        <v>12</v>
      </c>
      <c r="B28" s="7">
        <v>0.40853669062264447</v>
      </c>
      <c r="C28" s="7">
        <v>1.3769647338528594</v>
      </c>
      <c r="D28" s="12">
        <f t="shared" si="0"/>
        <v>3.3704799726904544</v>
      </c>
      <c r="E28" s="4">
        <v>26</v>
      </c>
      <c r="X28" s="2"/>
      <c r="Y28" s="7"/>
      <c r="Z28" s="7"/>
      <c r="AA28" s="12"/>
    </row>
    <row r="29" spans="1:27">
      <c r="A29" s="2" t="s">
        <v>43</v>
      </c>
      <c r="B29" s="7">
        <v>0.39933022998889467</v>
      </c>
      <c r="C29" s="7">
        <v>0.15106987187954035</v>
      </c>
      <c r="D29" s="12">
        <f t="shared" si="0"/>
        <v>0.37830812829707783</v>
      </c>
      <c r="E29" s="4">
        <v>27</v>
      </c>
      <c r="X29" s="2"/>
      <c r="Y29" s="7"/>
      <c r="Z29" s="7"/>
      <c r="AA29" s="12"/>
    </row>
    <row r="30" spans="1:27">
      <c r="A30" s="2" t="s">
        <v>24</v>
      </c>
      <c r="B30" s="7">
        <v>0.39300078830319174</v>
      </c>
      <c r="C30" s="7">
        <v>0.47714964998018755</v>
      </c>
      <c r="D30" s="12">
        <f t="shared" si="0"/>
        <v>1.2141188114159118</v>
      </c>
      <c r="E30" s="4">
        <v>28</v>
      </c>
      <c r="F30" s="1"/>
      <c r="G30" s="1" t="s">
        <v>1025</v>
      </c>
      <c r="H30" s="18" t="s">
        <v>1026</v>
      </c>
      <c r="X30" s="6"/>
      <c r="Y30" s="7"/>
      <c r="Z30" s="7"/>
      <c r="AA30" s="12"/>
    </row>
    <row r="31" spans="1:27">
      <c r="A31" s="2" t="s">
        <v>42</v>
      </c>
      <c r="B31" s="7">
        <v>0.38954836556553563</v>
      </c>
      <c r="C31" s="7">
        <v>0.17335886936996434</v>
      </c>
      <c r="D31" s="12">
        <f t="shared" si="0"/>
        <v>0.44502527720347818</v>
      </c>
      <c r="E31" s="4">
        <v>29</v>
      </c>
      <c r="F31" s="11">
        <v>20</v>
      </c>
      <c r="G31" s="10">
        <f>SUM(B3:B22)</f>
        <v>27.154455639244844</v>
      </c>
      <c r="H31" s="10">
        <f>SUM(C3:C22)</f>
        <v>35.378417646281868</v>
      </c>
      <c r="X31" s="2"/>
      <c r="Y31" s="7"/>
      <c r="Z31" s="7"/>
      <c r="AA31" s="12"/>
    </row>
    <row r="32" spans="1:27">
      <c r="A32" s="6" t="s">
        <v>14</v>
      </c>
      <c r="B32" s="7">
        <v>0.36710761777077061</v>
      </c>
      <c r="C32" s="7">
        <v>1.043455289922071</v>
      </c>
      <c r="D32" s="12">
        <f t="shared" si="0"/>
        <v>2.8423689387280042</v>
      </c>
      <c r="E32" s="4">
        <v>30</v>
      </c>
      <c r="F32" s="11">
        <v>50</v>
      </c>
      <c r="G32" s="10">
        <f>SUM(B3:B52)</f>
        <v>37.869625009350315</v>
      </c>
      <c r="H32" s="10">
        <f>SUM(C3:C52)</f>
        <v>45.808842953374722</v>
      </c>
      <c r="X32" s="2"/>
      <c r="Y32" s="7"/>
      <c r="Z32" s="7"/>
      <c r="AA32" s="12"/>
    </row>
    <row r="33" spans="1:27">
      <c r="A33" s="2" t="s">
        <v>51</v>
      </c>
      <c r="B33" s="7">
        <v>0.36538140640194255</v>
      </c>
      <c r="C33" s="7">
        <v>0.13951261392154274</v>
      </c>
      <c r="D33" s="12">
        <f t="shared" si="0"/>
        <v>0.38182734938643836</v>
      </c>
      <c r="E33" s="4">
        <v>31</v>
      </c>
      <c r="F33" s="11">
        <v>100</v>
      </c>
      <c r="G33" s="10">
        <f>SUM(B3:B102)</f>
        <v>48.673981966845254</v>
      </c>
      <c r="H33" s="10">
        <f>SUM(C3:C102)</f>
        <v>54.381851802932246</v>
      </c>
      <c r="X33" s="2"/>
      <c r="Y33" s="7"/>
      <c r="Z33" s="7"/>
      <c r="AA33" s="12"/>
    </row>
    <row r="34" spans="1:27">
      <c r="A34" s="6" t="s">
        <v>16</v>
      </c>
      <c r="B34" s="7">
        <v>0.3648060026123332</v>
      </c>
      <c r="C34" s="7">
        <v>0.7132479196935676</v>
      </c>
      <c r="D34" s="12">
        <f t="shared" si="0"/>
        <v>1.9551430474994449</v>
      </c>
      <c r="E34" s="4">
        <v>32</v>
      </c>
      <c r="X34" s="2"/>
      <c r="Y34" s="7"/>
      <c r="Z34" s="7"/>
      <c r="AA34" s="12"/>
    </row>
    <row r="35" spans="1:27">
      <c r="A35" s="2" t="s">
        <v>52</v>
      </c>
      <c r="B35" s="7">
        <v>0.35732575334741157</v>
      </c>
      <c r="C35" s="7">
        <v>0.13703605864482896</v>
      </c>
      <c r="D35" s="12">
        <f t="shared" si="0"/>
        <v>0.38350456792179499</v>
      </c>
      <c r="E35" s="4">
        <v>33</v>
      </c>
      <c r="X35" s="2"/>
      <c r="Y35" s="7"/>
      <c r="Z35" s="7"/>
      <c r="AA35" s="12"/>
    </row>
    <row r="36" spans="1:27">
      <c r="A36" s="2" t="s">
        <v>57</v>
      </c>
      <c r="B36" s="7">
        <v>0.35329792682014605</v>
      </c>
      <c r="C36" s="7">
        <v>0.14281468762382776</v>
      </c>
      <c r="D36" s="12">
        <f t="shared" si="0"/>
        <v>0.40423301916665555</v>
      </c>
      <c r="E36" s="4">
        <v>34</v>
      </c>
      <c r="X36" s="2"/>
      <c r="Y36" s="7"/>
      <c r="Z36" s="7"/>
      <c r="AA36" s="12"/>
    </row>
    <row r="37" spans="1:27">
      <c r="A37" s="2" t="s">
        <v>39</v>
      </c>
      <c r="B37" s="7">
        <v>0.34869469650327117</v>
      </c>
      <c r="C37" s="7">
        <v>0.21711134592524106</v>
      </c>
      <c r="D37" s="12">
        <f t="shared" si="0"/>
        <v>0.62264022969791366</v>
      </c>
      <c r="E37" s="4">
        <v>35</v>
      </c>
      <c r="X37" s="2"/>
      <c r="Y37" s="7"/>
      <c r="Z37" s="7"/>
      <c r="AA37" s="12"/>
    </row>
    <row r="38" spans="1:27">
      <c r="A38" s="2" t="s">
        <v>38</v>
      </c>
      <c r="B38" s="7">
        <v>0.34178985102795884</v>
      </c>
      <c r="C38" s="7">
        <v>0.31947563069607715</v>
      </c>
      <c r="D38" s="12">
        <f t="shared" si="0"/>
        <v>0.9347136251565985</v>
      </c>
      <c r="E38" s="4">
        <v>36</v>
      </c>
      <c r="X38" s="2"/>
      <c r="Y38" s="7"/>
      <c r="Z38" s="7"/>
      <c r="AA38" s="12"/>
    </row>
    <row r="39" spans="1:27">
      <c r="A39" s="2" t="s">
        <v>46</v>
      </c>
      <c r="B39" s="7">
        <v>0.3331587941838185</v>
      </c>
      <c r="C39" s="7">
        <v>0.16180161141196672</v>
      </c>
      <c r="D39" s="12">
        <f t="shared" si="0"/>
        <v>0.48565913383241982</v>
      </c>
      <c r="E39" s="4">
        <v>37</v>
      </c>
      <c r="X39" s="2"/>
      <c r="Y39" s="7"/>
      <c r="Z39" s="7"/>
      <c r="AA39" s="12"/>
    </row>
    <row r="40" spans="1:27">
      <c r="A40" s="2" t="s">
        <v>45</v>
      </c>
      <c r="B40" s="7">
        <v>0.33028177523577168</v>
      </c>
      <c r="C40" s="7">
        <v>0.19564786686038835</v>
      </c>
      <c r="D40" s="12">
        <f t="shared" si="0"/>
        <v>0.59236652316260896</v>
      </c>
      <c r="E40" s="4">
        <v>38</v>
      </c>
      <c r="X40" s="2"/>
      <c r="Y40" s="7"/>
      <c r="Z40" s="7"/>
      <c r="AA40" s="12"/>
    </row>
    <row r="41" spans="1:27">
      <c r="A41" s="2" t="s">
        <v>61</v>
      </c>
      <c r="B41" s="7">
        <v>0.31589668049553776</v>
      </c>
      <c r="C41" s="7">
        <v>0.14116365077268525</v>
      </c>
      <c r="D41" s="12">
        <f t="shared" si="0"/>
        <v>0.44686652151977668</v>
      </c>
      <c r="E41" s="4">
        <v>39</v>
      </c>
      <c r="X41" s="2"/>
      <c r="Y41" s="7"/>
      <c r="Z41" s="7"/>
      <c r="AA41" s="12"/>
    </row>
    <row r="42" spans="1:27">
      <c r="A42" s="2" t="s">
        <v>25</v>
      </c>
      <c r="B42" s="7">
        <v>0.30438860470335055</v>
      </c>
      <c r="C42" s="7">
        <v>0.51842557125875055</v>
      </c>
      <c r="D42" s="12">
        <f t="shared" si="0"/>
        <v>1.7031701031120894</v>
      </c>
      <c r="E42" s="4">
        <v>40</v>
      </c>
      <c r="X42" s="2"/>
      <c r="Y42" s="7"/>
      <c r="Z42" s="7"/>
      <c r="AA42" s="12"/>
    </row>
    <row r="43" spans="1:27">
      <c r="A43" s="2" t="s">
        <v>80</v>
      </c>
      <c r="B43" s="7">
        <v>0.30036077817608509</v>
      </c>
      <c r="C43" s="7">
        <v>0.12217672698454629</v>
      </c>
      <c r="D43" s="12">
        <f t="shared" si="0"/>
        <v>0.40676658159715101</v>
      </c>
      <c r="E43" s="4">
        <v>41</v>
      </c>
      <c r="X43" s="2"/>
      <c r="Y43" s="7"/>
      <c r="Z43" s="7"/>
      <c r="AA43" s="12"/>
    </row>
    <row r="44" spans="1:27">
      <c r="A44" s="2" t="s">
        <v>50</v>
      </c>
      <c r="B44" s="7">
        <v>0.29863456680725697</v>
      </c>
      <c r="C44" s="7">
        <v>0.13703605864482896</v>
      </c>
      <c r="D44" s="12">
        <f t="shared" si="0"/>
        <v>0.45887540786018249</v>
      </c>
      <c r="E44" s="4">
        <v>42</v>
      </c>
      <c r="X44" s="2"/>
      <c r="Y44" s="7"/>
      <c r="Z44" s="7"/>
      <c r="AA44" s="12"/>
    </row>
    <row r="45" spans="1:27">
      <c r="A45" s="2" t="s">
        <v>74</v>
      </c>
      <c r="B45" s="7">
        <v>0.29345593270077275</v>
      </c>
      <c r="C45" s="7">
        <v>8.1726324131554617E-2</v>
      </c>
      <c r="D45" s="12">
        <f t="shared" si="0"/>
        <v>0.2784960705322943</v>
      </c>
      <c r="E45" s="4">
        <v>43</v>
      </c>
      <c r="X45" s="2"/>
      <c r="Y45" s="7"/>
      <c r="Z45" s="7"/>
      <c r="AA45" s="12"/>
    </row>
    <row r="46" spans="1:27">
      <c r="A46" s="2" t="s">
        <v>29</v>
      </c>
      <c r="B46" s="7">
        <v>0.29230512512155404</v>
      </c>
      <c r="C46" s="7">
        <v>0.40037643640206055</v>
      </c>
      <c r="D46" s="12">
        <f t="shared" si="0"/>
        <v>1.3697208909202856</v>
      </c>
      <c r="E46" s="4">
        <v>44</v>
      </c>
      <c r="X46" s="2"/>
      <c r="Y46" s="7"/>
      <c r="Z46" s="7"/>
      <c r="AA46" s="12"/>
    </row>
    <row r="47" spans="1:27">
      <c r="A47" s="2" t="s">
        <v>54</v>
      </c>
      <c r="B47" s="7">
        <v>0.29000350996311663</v>
      </c>
      <c r="C47" s="7">
        <v>0.13703605864482896</v>
      </c>
      <c r="D47" s="12">
        <f t="shared" si="0"/>
        <v>0.47253241404649737</v>
      </c>
      <c r="E47" s="4">
        <v>45</v>
      </c>
      <c r="X47" s="2"/>
      <c r="Y47" s="7"/>
      <c r="Z47" s="7"/>
      <c r="AA47" s="12"/>
    </row>
    <row r="48" spans="1:27">
      <c r="A48" s="2" t="s">
        <v>87</v>
      </c>
      <c r="B48" s="7">
        <v>0.28942810617350728</v>
      </c>
      <c r="C48" s="7">
        <v>0.12052569013340378</v>
      </c>
      <c r="D48" s="12">
        <f t="shared" si="0"/>
        <v>0.41642704202732356</v>
      </c>
      <c r="E48" s="4">
        <v>46</v>
      </c>
      <c r="X48" s="2"/>
      <c r="Y48" s="7"/>
      <c r="Z48" s="7"/>
      <c r="AA48" s="12"/>
    </row>
    <row r="49" spans="1:27">
      <c r="A49" s="2" t="s">
        <v>68</v>
      </c>
      <c r="B49" s="7">
        <v>0.28597568343585111</v>
      </c>
      <c r="C49" s="7">
        <v>0.13290846651697266</v>
      </c>
      <c r="D49" s="12">
        <f t="shared" si="0"/>
        <v>0.46475443268513472</v>
      </c>
      <c r="E49" s="4">
        <v>47</v>
      </c>
      <c r="X49" s="2"/>
      <c r="Y49" s="7"/>
      <c r="Z49" s="7"/>
      <c r="AA49" s="12"/>
    </row>
    <row r="50" spans="1:27">
      <c r="A50" s="2" t="s">
        <v>82</v>
      </c>
      <c r="B50" s="7">
        <v>0.27907083796053883</v>
      </c>
      <c r="C50" s="7">
        <v>0.12878087438911637</v>
      </c>
      <c r="D50" s="12">
        <f t="shared" si="0"/>
        <v>0.46146302971049319</v>
      </c>
      <c r="E50" s="4">
        <v>48</v>
      </c>
      <c r="X50" s="2"/>
      <c r="Y50" s="7"/>
      <c r="Z50" s="7"/>
      <c r="AA50" s="12"/>
    </row>
    <row r="51" spans="1:27">
      <c r="A51" s="2" t="s">
        <v>33</v>
      </c>
      <c r="B51" s="7">
        <v>0.27734462659171077</v>
      </c>
      <c r="C51" s="7">
        <v>0.27819970941751421</v>
      </c>
      <c r="D51" s="12">
        <f t="shared" si="0"/>
        <v>1.003083105796249</v>
      </c>
      <c r="E51" s="4">
        <v>49</v>
      </c>
      <c r="X51" s="2"/>
      <c r="Y51" s="7"/>
      <c r="Z51" s="7"/>
      <c r="AA51" s="12"/>
    </row>
    <row r="52" spans="1:27">
      <c r="A52" s="2" t="s">
        <v>73</v>
      </c>
      <c r="B52" s="7">
        <v>0.27734462659171077</v>
      </c>
      <c r="C52" s="7">
        <v>0.10566635847312111</v>
      </c>
      <c r="D52" s="12">
        <f t="shared" si="0"/>
        <v>0.3809929897386346</v>
      </c>
      <c r="E52" s="4">
        <v>50</v>
      </c>
      <c r="X52" s="2"/>
      <c r="Y52" s="7"/>
      <c r="Z52" s="7"/>
      <c r="AA52" s="12"/>
    </row>
    <row r="53" spans="1:27">
      <c r="A53" s="2" t="s">
        <v>48</v>
      </c>
      <c r="B53" s="7">
        <v>0.27504301143327331</v>
      </c>
      <c r="C53" s="7">
        <v>0.22041341962752609</v>
      </c>
      <c r="D53" s="12">
        <f t="shared" si="0"/>
        <v>0.80137800440350182</v>
      </c>
      <c r="E53" s="4">
        <v>51</v>
      </c>
      <c r="X53" s="2"/>
      <c r="Y53" s="7"/>
      <c r="Z53" s="7"/>
      <c r="AA53" s="12"/>
    </row>
    <row r="54" spans="1:27">
      <c r="A54" s="2" t="s">
        <v>53</v>
      </c>
      <c r="B54" s="7">
        <v>0.2733168000644452</v>
      </c>
      <c r="C54" s="7">
        <v>0.23857482499009378</v>
      </c>
      <c r="D54" s="12">
        <f t="shared" si="0"/>
        <v>0.87288752441796613</v>
      </c>
      <c r="E54" s="4">
        <v>52</v>
      </c>
      <c r="X54" s="2"/>
      <c r="Y54" s="7"/>
      <c r="Z54" s="7"/>
      <c r="AA54" s="12"/>
    </row>
    <row r="55" spans="1:27">
      <c r="A55" s="6" t="s">
        <v>20</v>
      </c>
      <c r="B55" s="7">
        <v>0.27043978111639844</v>
      </c>
      <c r="C55" s="7">
        <v>0.82634394399683009</v>
      </c>
      <c r="D55" s="12">
        <f t="shared" si="0"/>
        <v>3.0555561781096405</v>
      </c>
      <c r="E55" s="4">
        <v>53</v>
      </c>
      <c r="X55" s="2"/>
      <c r="Y55" s="7"/>
      <c r="Z55" s="7"/>
      <c r="AA55" s="12"/>
    </row>
    <row r="56" spans="1:27">
      <c r="A56" s="2" t="s">
        <v>27</v>
      </c>
      <c r="B56" s="7">
        <v>0.26871356974757038</v>
      </c>
      <c r="C56" s="7">
        <v>0.3912957337207767</v>
      </c>
      <c r="D56" s="12">
        <f t="shared" si="0"/>
        <v>1.4561815173247858</v>
      </c>
      <c r="E56" s="4">
        <v>54</v>
      </c>
      <c r="X56" s="2"/>
      <c r="Y56" s="7"/>
      <c r="Z56" s="7"/>
      <c r="AA56" s="12"/>
    </row>
    <row r="57" spans="1:27">
      <c r="A57" s="2" t="s">
        <v>28</v>
      </c>
      <c r="B57" s="7">
        <v>0.26871356974757038</v>
      </c>
      <c r="C57" s="7">
        <v>0.49778761061946902</v>
      </c>
      <c r="D57" s="12">
        <f t="shared" si="0"/>
        <v>1.8524840821663411</v>
      </c>
      <c r="E57" s="4">
        <v>55</v>
      </c>
      <c r="X57" s="2"/>
      <c r="Y57" s="7"/>
      <c r="Z57" s="7"/>
      <c r="AA57" s="12"/>
    </row>
    <row r="58" spans="1:27">
      <c r="A58" s="2" t="s">
        <v>59</v>
      </c>
      <c r="B58" s="7">
        <v>0.26756276216835168</v>
      </c>
      <c r="C58" s="7">
        <v>0.14198916919825649</v>
      </c>
      <c r="D58" s="12">
        <f t="shared" si="0"/>
        <v>0.53067612266955244</v>
      </c>
      <c r="E58" s="4">
        <v>56</v>
      </c>
      <c r="X58" s="2"/>
      <c r="Y58" s="7"/>
      <c r="Z58" s="7"/>
      <c r="AA58" s="12"/>
    </row>
    <row r="59" spans="1:27">
      <c r="A59" s="6" t="s">
        <v>22</v>
      </c>
      <c r="B59" s="7">
        <v>0.26583655079952356</v>
      </c>
      <c r="C59" s="7">
        <v>0.66949544313829079</v>
      </c>
      <c r="D59" s="12">
        <f t="shared" si="0"/>
        <v>2.5184476744252531</v>
      </c>
      <c r="E59" s="4">
        <v>57</v>
      </c>
      <c r="X59" s="2"/>
      <c r="Y59" s="7"/>
      <c r="Z59" s="7"/>
      <c r="AA59" s="12"/>
    </row>
    <row r="60" spans="1:27">
      <c r="A60" s="2" t="s">
        <v>100</v>
      </c>
      <c r="B60" s="7">
        <v>0.26008251290342999</v>
      </c>
      <c r="C60" s="7">
        <v>9.6585655791837269E-2</v>
      </c>
      <c r="D60" s="12">
        <f t="shared" si="0"/>
        <v>0.37136543596723876</v>
      </c>
      <c r="E60" s="4">
        <v>58</v>
      </c>
      <c r="X60" s="2"/>
      <c r="Y60" s="7"/>
      <c r="Z60" s="7"/>
      <c r="AA60" s="12"/>
    </row>
    <row r="61" spans="1:27">
      <c r="A61" s="2" t="s">
        <v>96</v>
      </c>
      <c r="B61" s="7">
        <v>0.25835630153460193</v>
      </c>
      <c r="C61" s="7">
        <v>0.12630431911240259</v>
      </c>
      <c r="D61" s="12">
        <f t="shared" si="0"/>
        <v>0.48887647935108142</v>
      </c>
      <c r="E61" s="4">
        <v>59</v>
      </c>
      <c r="X61" s="2"/>
      <c r="Y61" s="7"/>
      <c r="Z61" s="7"/>
      <c r="AA61" s="12"/>
    </row>
    <row r="62" spans="1:27">
      <c r="A62" s="2" t="s">
        <v>88</v>
      </c>
      <c r="B62" s="7">
        <v>0.25145145605928959</v>
      </c>
      <c r="C62" s="7">
        <v>9.9887729494122321E-2</v>
      </c>
      <c r="D62" s="12">
        <f t="shared" si="0"/>
        <v>0.39724458573256322</v>
      </c>
      <c r="E62" s="4">
        <v>60</v>
      </c>
      <c r="X62" s="2"/>
      <c r="Y62" s="7"/>
      <c r="Z62" s="7"/>
      <c r="AA62" s="12"/>
    </row>
    <row r="63" spans="1:27">
      <c r="A63" s="2" t="s">
        <v>69</v>
      </c>
      <c r="B63" s="7">
        <v>0.25087605226968024</v>
      </c>
      <c r="C63" s="7">
        <v>0.17666094307224936</v>
      </c>
      <c r="D63" s="12">
        <f t="shared" si="0"/>
        <v>0.7041761916850755</v>
      </c>
      <c r="E63" s="4">
        <v>61</v>
      </c>
      <c r="X63" s="2"/>
      <c r="Y63" s="7"/>
      <c r="Z63" s="7"/>
      <c r="AA63" s="12"/>
    </row>
    <row r="64" spans="1:27">
      <c r="A64" s="2" t="s">
        <v>85</v>
      </c>
      <c r="B64" s="7">
        <v>0.237641765108665</v>
      </c>
      <c r="C64" s="7">
        <v>0.12465328226126007</v>
      </c>
      <c r="D64" s="12">
        <f t="shared" si="0"/>
        <v>0.52454282269895036</v>
      </c>
      <c r="E64" s="4">
        <v>62</v>
      </c>
      <c r="X64" s="2"/>
      <c r="Y64" s="7"/>
      <c r="Z64" s="7"/>
      <c r="AA64" s="12"/>
    </row>
    <row r="65" spans="1:27">
      <c r="A65" s="2" t="s">
        <v>90</v>
      </c>
      <c r="B65" s="7">
        <v>0.23188772721257142</v>
      </c>
      <c r="C65" s="7">
        <v>0.12630431911240259</v>
      </c>
      <c r="D65" s="12">
        <f t="shared" si="0"/>
        <v>0.54467875739115523</v>
      </c>
      <c r="E65" s="4">
        <v>63</v>
      </c>
      <c r="X65" s="2"/>
      <c r="Y65" s="7"/>
      <c r="Z65" s="7"/>
      <c r="AA65" s="12"/>
    </row>
    <row r="66" spans="1:27">
      <c r="A66" s="2" t="s">
        <v>97</v>
      </c>
      <c r="B66" s="7">
        <v>0.2267090931060872</v>
      </c>
      <c r="C66" s="7">
        <v>0.12300224541011756</v>
      </c>
      <c r="D66" s="12">
        <f t="shared" si="0"/>
        <v>0.54255541198146551</v>
      </c>
      <c r="E66" s="4">
        <v>64</v>
      </c>
      <c r="X66" s="2"/>
      <c r="Y66" s="7"/>
      <c r="Z66" s="7"/>
      <c r="AA66" s="12"/>
    </row>
    <row r="67" spans="1:27">
      <c r="A67" s="2" t="s">
        <v>112</v>
      </c>
      <c r="B67" s="7">
        <v>0.221530458999603</v>
      </c>
      <c r="C67" s="7">
        <v>0.11557257957997623</v>
      </c>
      <c r="D67" s="12">
        <f t="shared" si="0"/>
        <v>0.52170062799438044</v>
      </c>
      <c r="E67" s="4">
        <v>65</v>
      </c>
      <c r="X67" s="2"/>
      <c r="Y67" s="7"/>
      <c r="Z67" s="7"/>
      <c r="AA67" s="12"/>
    </row>
    <row r="68" spans="1:27">
      <c r="A68" s="2" t="s">
        <v>99</v>
      </c>
      <c r="B68" s="7">
        <v>0.22037965142038426</v>
      </c>
      <c r="C68" s="7">
        <v>0.12052569013340378</v>
      </c>
      <c r="D68" s="12">
        <f t="shared" ref="D68:D102" si="1">C68/B68</f>
        <v>0.54690026668340408</v>
      </c>
      <c r="E68" s="4">
        <v>66</v>
      </c>
      <c r="X68" s="2"/>
      <c r="Y68" s="7"/>
      <c r="Z68" s="7"/>
      <c r="AA68" s="12"/>
    </row>
    <row r="69" spans="1:27">
      <c r="A69" s="2" t="s">
        <v>107</v>
      </c>
      <c r="B69" s="7">
        <v>0.21922884384116553</v>
      </c>
      <c r="C69" s="7">
        <v>8.9981508387267206E-2</v>
      </c>
      <c r="D69" s="12">
        <f t="shared" si="1"/>
        <v>0.41044557281185184</v>
      </c>
      <c r="E69" s="4">
        <v>67</v>
      </c>
      <c r="X69" s="2"/>
      <c r="Y69" s="7"/>
      <c r="Z69" s="7"/>
      <c r="AA69" s="12"/>
    </row>
    <row r="70" spans="1:27">
      <c r="A70" s="2" t="s">
        <v>101</v>
      </c>
      <c r="B70" s="7">
        <v>0.21577642110350939</v>
      </c>
      <c r="C70" s="7">
        <v>8.915598996169595E-2</v>
      </c>
      <c r="D70" s="12">
        <f t="shared" si="1"/>
        <v>0.41318689737154934</v>
      </c>
      <c r="E70" s="4">
        <v>68</v>
      </c>
      <c r="X70" s="2"/>
      <c r="Y70" s="7"/>
      <c r="Z70" s="7"/>
      <c r="AA70" s="12"/>
    </row>
    <row r="71" spans="1:27">
      <c r="A71" s="2" t="s">
        <v>117</v>
      </c>
      <c r="B71" s="7">
        <v>0.21577642110350939</v>
      </c>
      <c r="C71" s="7">
        <v>0.1081429137498349</v>
      </c>
      <c r="D71" s="12">
        <f t="shared" si="1"/>
        <v>0.50118040329326818</v>
      </c>
      <c r="E71" s="4">
        <v>69</v>
      </c>
      <c r="X71" s="2"/>
      <c r="Y71" s="7"/>
      <c r="Z71" s="7"/>
      <c r="AA71" s="12"/>
    </row>
    <row r="72" spans="1:27">
      <c r="A72" s="2" t="s">
        <v>126</v>
      </c>
      <c r="B72" s="7">
        <v>0.21462561352429069</v>
      </c>
      <c r="C72" s="7">
        <v>0.10153876634526482</v>
      </c>
      <c r="D72" s="12">
        <f t="shared" si="1"/>
        <v>0.47309715125763852</v>
      </c>
      <c r="E72" s="4">
        <v>70</v>
      </c>
      <c r="X72" s="2"/>
      <c r="Y72" s="7"/>
      <c r="Z72" s="7"/>
      <c r="AA72" s="12"/>
    </row>
    <row r="73" spans="1:27">
      <c r="A73" s="2" t="s">
        <v>64</v>
      </c>
      <c r="B73" s="7">
        <v>0.21405020973468131</v>
      </c>
      <c r="C73" s="7">
        <v>0.1642781666886805</v>
      </c>
      <c r="D73" s="12">
        <f t="shared" si="1"/>
        <v>0.76747491577936755</v>
      </c>
      <c r="E73" s="4">
        <v>71</v>
      </c>
      <c r="X73" s="2"/>
      <c r="Y73" s="7"/>
      <c r="Z73" s="7"/>
      <c r="AA73" s="12"/>
    </row>
    <row r="74" spans="1:27">
      <c r="A74" s="2" t="s">
        <v>105</v>
      </c>
      <c r="B74" s="7">
        <v>0.21405020973468131</v>
      </c>
      <c r="C74" s="7">
        <v>0.11722361643111874</v>
      </c>
      <c r="D74" s="12">
        <f t="shared" si="1"/>
        <v>0.54764541728979999</v>
      </c>
      <c r="E74" s="4">
        <v>72</v>
      </c>
      <c r="X74" s="2"/>
      <c r="Y74" s="7"/>
      <c r="Z74" s="7"/>
      <c r="AA74" s="12"/>
    </row>
    <row r="75" spans="1:27">
      <c r="A75" s="2" t="s">
        <v>62</v>
      </c>
      <c r="B75" s="7">
        <v>0.21347480594507195</v>
      </c>
      <c r="C75" s="7">
        <v>0.12712983753797386</v>
      </c>
      <c r="D75" s="12">
        <f t="shared" si="1"/>
        <v>0.59552618855962303</v>
      </c>
      <c r="E75" s="4">
        <v>73</v>
      </c>
      <c r="X75" s="2"/>
      <c r="Y75" s="7"/>
      <c r="Z75" s="7"/>
      <c r="AA75" s="12"/>
    </row>
    <row r="76" spans="1:27">
      <c r="A76" s="2" t="s">
        <v>121</v>
      </c>
      <c r="B76" s="7">
        <v>0.2128994021554626</v>
      </c>
      <c r="C76" s="7">
        <v>8.6679434684982168E-2</v>
      </c>
      <c r="D76" s="12">
        <f t="shared" si="1"/>
        <v>0.40713799009020907</v>
      </c>
      <c r="E76" s="4">
        <v>74</v>
      </c>
      <c r="X76" s="2"/>
      <c r="Y76" s="7"/>
      <c r="Z76" s="7"/>
      <c r="AA76" s="12"/>
    </row>
    <row r="77" spans="1:27">
      <c r="A77" s="2" t="s">
        <v>37</v>
      </c>
      <c r="B77" s="7">
        <v>0.21232399836585325</v>
      </c>
      <c r="C77" s="7">
        <v>0.30131422533350943</v>
      </c>
      <c r="D77" s="12">
        <f t="shared" si="1"/>
        <v>1.4191246757435212</v>
      </c>
      <c r="E77" s="4">
        <v>75</v>
      </c>
      <c r="X77" s="2"/>
      <c r="Y77" s="7"/>
      <c r="Z77" s="7"/>
      <c r="AA77" s="12"/>
    </row>
    <row r="78" spans="1:27">
      <c r="A78" s="2" t="s">
        <v>86</v>
      </c>
      <c r="B78" s="7">
        <v>0.21232399836585325</v>
      </c>
      <c r="C78" s="7">
        <v>0.15519746400739665</v>
      </c>
      <c r="D78" s="12">
        <f t="shared" si="1"/>
        <v>0.73094640832816993</v>
      </c>
      <c r="E78" s="4">
        <v>76</v>
      </c>
      <c r="X78" s="2"/>
      <c r="Y78" s="7"/>
      <c r="Z78" s="7"/>
      <c r="AA78" s="12"/>
    </row>
    <row r="79" spans="1:27">
      <c r="A79" s="2" t="s">
        <v>109</v>
      </c>
      <c r="B79" s="7">
        <v>0.21232399836585325</v>
      </c>
      <c r="C79" s="7">
        <v>0.14694227975168406</v>
      </c>
      <c r="D79" s="12">
        <f t="shared" si="1"/>
        <v>0.69206628022560768</v>
      </c>
      <c r="E79" s="4">
        <v>77</v>
      </c>
      <c r="X79" s="2"/>
      <c r="Y79" s="7"/>
      <c r="Z79" s="7"/>
      <c r="AA79" s="12"/>
    </row>
    <row r="80" spans="1:27">
      <c r="A80" s="2" t="s">
        <v>120</v>
      </c>
      <c r="B80" s="7">
        <v>0.20887157562819708</v>
      </c>
      <c r="C80" s="7">
        <v>0.10566635847312111</v>
      </c>
      <c r="D80" s="12">
        <f t="shared" si="1"/>
        <v>0.50589151805515675</v>
      </c>
      <c r="E80" s="4">
        <v>78</v>
      </c>
      <c r="X80" s="2"/>
      <c r="Y80" s="7"/>
      <c r="Z80" s="7"/>
      <c r="AA80" s="12"/>
    </row>
    <row r="81" spans="1:27">
      <c r="A81" s="2" t="s">
        <v>131</v>
      </c>
      <c r="B81" s="7">
        <v>0.20656996046975964</v>
      </c>
      <c r="C81" s="7">
        <v>0.10649187689869238</v>
      </c>
      <c r="D81" s="12">
        <f t="shared" si="1"/>
        <v>0.51552450635377856</v>
      </c>
      <c r="E81" s="4">
        <v>79</v>
      </c>
      <c r="X81" s="2"/>
      <c r="Y81" s="7"/>
      <c r="Z81" s="7"/>
      <c r="AA81" s="12"/>
    </row>
    <row r="82" spans="1:27">
      <c r="A82" s="2" t="s">
        <v>95</v>
      </c>
      <c r="B82" s="7">
        <v>0.20426834531132224</v>
      </c>
      <c r="C82" s="7">
        <v>0.10318980319640733</v>
      </c>
      <c r="D82" s="12">
        <f t="shared" si="1"/>
        <v>0.50516786161427674</v>
      </c>
      <c r="E82" s="4">
        <v>80</v>
      </c>
      <c r="X82" s="2"/>
      <c r="Y82" s="7"/>
      <c r="Z82" s="7"/>
      <c r="AA82" s="12"/>
    </row>
    <row r="83" spans="1:27">
      <c r="A83" s="2" t="s">
        <v>149</v>
      </c>
      <c r="B83" s="7">
        <v>0.20369294152171288</v>
      </c>
      <c r="C83" s="7">
        <v>8.0075287280412105E-2</v>
      </c>
      <c r="D83" s="12">
        <f t="shared" si="1"/>
        <v>0.39311763423022877</v>
      </c>
      <c r="E83" s="4">
        <v>81</v>
      </c>
      <c r="X83" s="2"/>
      <c r="Y83" s="7"/>
      <c r="Z83" s="7"/>
      <c r="AA83" s="12"/>
    </row>
    <row r="84" spans="1:27">
      <c r="A84" s="2" t="s">
        <v>137</v>
      </c>
      <c r="B84" s="7">
        <v>0.20254213394249415</v>
      </c>
      <c r="C84" s="7">
        <v>0.12878087438911637</v>
      </c>
      <c r="D84" s="12">
        <f t="shared" si="1"/>
        <v>0.63582264036815117</v>
      </c>
      <c r="E84" s="4">
        <v>82</v>
      </c>
      <c r="X84" s="2"/>
      <c r="Y84" s="7"/>
      <c r="Z84" s="7"/>
      <c r="AA84" s="12"/>
    </row>
    <row r="85" spans="1:27">
      <c r="A85" s="2" t="s">
        <v>44</v>
      </c>
      <c r="B85" s="7">
        <v>0.20139132636327542</v>
      </c>
      <c r="C85" s="7">
        <v>0.24187689869237883</v>
      </c>
      <c r="D85" s="12">
        <f t="shared" si="1"/>
        <v>1.201029374304206</v>
      </c>
      <c r="E85" s="4">
        <v>83</v>
      </c>
      <c r="X85" s="2"/>
      <c r="Y85" s="7"/>
      <c r="Z85" s="7"/>
      <c r="AA85" s="12"/>
    </row>
    <row r="86" spans="1:27">
      <c r="A86" s="2" t="s">
        <v>34</v>
      </c>
      <c r="B86" s="7">
        <v>0.20024051878405669</v>
      </c>
      <c r="C86" s="7">
        <v>0.34671773873992867</v>
      </c>
      <c r="D86" s="12">
        <f t="shared" si="1"/>
        <v>1.7315063946365217</v>
      </c>
      <c r="E86" s="4">
        <v>84</v>
      </c>
      <c r="X86" s="6"/>
      <c r="Y86" s="7"/>
      <c r="Z86" s="7"/>
      <c r="AA86" s="12"/>
    </row>
    <row r="87" spans="1:27">
      <c r="A87" s="2" t="s">
        <v>160</v>
      </c>
      <c r="B87" s="7">
        <v>0.19678809604640057</v>
      </c>
      <c r="C87" s="7">
        <v>9.0807026812838462E-2</v>
      </c>
      <c r="D87" s="12">
        <f t="shared" si="1"/>
        <v>0.46144573090146224</v>
      </c>
      <c r="E87" s="4">
        <v>85</v>
      </c>
      <c r="X87" s="2"/>
      <c r="Y87" s="7"/>
      <c r="Z87" s="7"/>
      <c r="AA87" s="12"/>
    </row>
    <row r="88" spans="1:27">
      <c r="A88" s="2" t="s">
        <v>49</v>
      </c>
      <c r="B88" s="7">
        <v>0.19563728846718184</v>
      </c>
      <c r="C88" s="7">
        <v>0.22701756703209616</v>
      </c>
      <c r="D88" s="12">
        <f t="shared" si="1"/>
        <v>1.1604002938845595</v>
      </c>
      <c r="E88" s="4">
        <v>86</v>
      </c>
      <c r="X88" s="2"/>
      <c r="Y88" s="7"/>
      <c r="Z88" s="7"/>
      <c r="AA88" s="12"/>
    </row>
    <row r="89" spans="1:27">
      <c r="A89" s="2" t="s">
        <v>142</v>
      </c>
      <c r="B89" s="7">
        <v>0.19391107709835376</v>
      </c>
      <c r="C89" s="7">
        <v>9.6585655791837269E-2</v>
      </c>
      <c r="D89" s="12">
        <f t="shared" si="1"/>
        <v>0.49809251352282469</v>
      </c>
      <c r="E89" s="4">
        <v>87</v>
      </c>
      <c r="X89" s="2"/>
      <c r="Y89" s="7"/>
      <c r="Z89" s="7"/>
      <c r="AA89" s="12"/>
    </row>
    <row r="90" spans="1:27">
      <c r="A90" s="2" t="s">
        <v>110</v>
      </c>
      <c r="B90" s="7">
        <v>0.19276026951913505</v>
      </c>
      <c r="C90" s="7">
        <v>0.12960639281468764</v>
      </c>
      <c r="D90" s="12">
        <f t="shared" si="1"/>
        <v>0.67237088398977252</v>
      </c>
      <c r="E90" s="4">
        <v>88</v>
      </c>
      <c r="X90" s="2"/>
      <c r="Y90" s="7"/>
      <c r="Z90" s="7"/>
      <c r="AA90" s="12"/>
    </row>
    <row r="91" spans="1:27">
      <c r="A91" s="2" t="s">
        <v>114</v>
      </c>
      <c r="B91" s="7">
        <v>0.191034058150307</v>
      </c>
      <c r="C91" s="7">
        <v>0.10649187689869238</v>
      </c>
      <c r="D91" s="12">
        <f t="shared" si="1"/>
        <v>0.55744969211146522</v>
      </c>
      <c r="E91" s="4">
        <v>89</v>
      </c>
      <c r="X91" s="2"/>
      <c r="Y91" s="7"/>
      <c r="Z91" s="7"/>
      <c r="AA91" s="12"/>
    </row>
    <row r="92" spans="1:27">
      <c r="A92" s="2" t="s">
        <v>157</v>
      </c>
      <c r="B92" s="7">
        <v>0.18930784678147888</v>
      </c>
      <c r="C92" s="7">
        <v>7.5122176726984541E-2</v>
      </c>
      <c r="D92" s="12">
        <f t="shared" si="1"/>
        <v>0.39682547767657667</v>
      </c>
      <c r="E92" s="4">
        <v>90</v>
      </c>
      <c r="X92" s="2"/>
      <c r="Y92" s="7"/>
      <c r="Z92" s="7"/>
      <c r="AA92" s="12"/>
    </row>
    <row r="93" spans="1:27">
      <c r="A93" s="2" t="s">
        <v>75</v>
      </c>
      <c r="B93" s="7">
        <v>0.18815703920226018</v>
      </c>
      <c r="C93" s="7">
        <v>0.19977545898824464</v>
      </c>
      <c r="D93" s="12">
        <f t="shared" si="1"/>
        <v>1.0617485257806125</v>
      </c>
      <c r="E93" s="4">
        <v>91</v>
      </c>
      <c r="X93" s="6"/>
      <c r="Y93" s="7"/>
      <c r="Z93" s="7"/>
      <c r="AA93" s="12"/>
    </row>
    <row r="94" spans="1:27">
      <c r="A94" s="2" t="s">
        <v>102</v>
      </c>
      <c r="B94" s="7">
        <v>0.18528002025421342</v>
      </c>
      <c r="C94" s="7">
        <v>7.5947695152555797E-2</v>
      </c>
      <c r="D94" s="12">
        <f t="shared" si="1"/>
        <v>0.40990763628129884</v>
      </c>
      <c r="E94" s="4">
        <v>92</v>
      </c>
      <c r="X94" s="2"/>
      <c r="Y94" s="7"/>
      <c r="Z94" s="7"/>
      <c r="AA94" s="12"/>
    </row>
    <row r="95" spans="1:27">
      <c r="A95" s="2" t="s">
        <v>144</v>
      </c>
      <c r="B95" s="7">
        <v>0.18182759751655725</v>
      </c>
      <c r="C95" s="7">
        <v>8.915598996169595E-2</v>
      </c>
      <c r="D95" s="12">
        <f t="shared" si="1"/>
        <v>0.49033255226054118</v>
      </c>
      <c r="E95" s="4">
        <v>93</v>
      </c>
      <c r="X95" s="2"/>
      <c r="Y95" s="7"/>
      <c r="Z95" s="7"/>
      <c r="AA95" s="12"/>
    </row>
    <row r="96" spans="1:27">
      <c r="A96" s="2" t="s">
        <v>135</v>
      </c>
      <c r="B96" s="7">
        <v>0.18182759751655725</v>
      </c>
      <c r="C96" s="7">
        <v>0.10979395060097741</v>
      </c>
      <c r="D96" s="12">
        <f t="shared" si="1"/>
        <v>0.60383545787640713</v>
      </c>
      <c r="E96" s="4">
        <v>94</v>
      </c>
      <c r="X96" s="2"/>
      <c r="Y96" s="7"/>
      <c r="Z96" s="7"/>
      <c r="AA96" s="12"/>
    </row>
    <row r="97" spans="1:27">
      <c r="A97" s="2" t="s">
        <v>116</v>
      </c>
      <c r="B97" s="7">
        <v>0.1812521937269479</v>
      </c>
      <c r="C97" s="7">
        <v>0.13703605864482896</v>
      </c>
      <c r="D97" s="12">
        <f t="shared" si="1"/>
        <v>0.75605186247439582</v>
      </c>
      <c r="E97" s="4">
        <v>95</v>
      </c>
      <c r="X97" s="2"/>
      <c r="Y97" s="7"/>
      <c r="Z97" s="7"/>
      <c r="AA97" s="12"/>
    </row>
    <row r="98" spans="1:27">
      <c r="A98" s="2" t="s">
        <v>143</v>
      </c>
      <c r="B98" s="7">
        <v>0.17952598235811981</v>
      </c>
      <c r="C98" s="7">
        <v>9.6585655791837269E-2</v>
      </c>
      <c r="D98" s="12">
        <f t="shared" si="1"/>
        <v>0.53800377261920485</v>
      </c>
      <c r="E98" s="4">
        <v>96</v>
      </c>
      <c r="X98" s="2"/>
      <c r="Y98" s="7"/>
      <c r="Z98" s="7"/>
      <c r="AA98" s="12"/>
    </row>
    <row r="99" spans="1:27">
      <c r="A99" s="2" t="s">
        <v>60</v>
      </c>
      <c r="B99" s="7">
        <v>0.17895057856851046</v>
      </c>
      <c r="C99" s="7">
        <v>0.14776779817725533</v>
      </c>
      <c r="D99" s="12">
        <f t="shared" si="1"/>
        <v>0.82574641199432086</v>
      </c>
      <c r="E99" s="4">
        <v>97</v>
      </c>
      <c r="X99" s="2"/>
      <c r="Y99" s="7"/>
      <c r="Z99" s="7"/>
      <c r="AA99" s="12"/>
    </row>
    <row r="100" spans="1:27">
      <c r="A100" s="2" t="s">
        <v>152</v>
      </c>
      <c r="B100" s="7">
        <v>0.17895057856851046</v>
      </c>
      <c r="C100" s="7">
        <v>9.2458063663980988E-2</v>
      </c>
      <c r="D100" s="12">
        <f t="shared" si="1"/>
        <v>0.51666814605231248</v>
      </c>
      <c r="E100" s="4">
        <v>98</v>
      </c>
      <c r="X100" s="2"/>
      <c r="Y100" s="7"/>
      <c r="Z100" s="7"/>
      <c r="AA100" s="12"/>
    </row>
    <row r="101" spans="1:27">
      <c r="A101" s="2" t="s">
        <v>125</v>
      </c>
      <c r="B101" s="7">
        <v>0.17837517477890108</v>
      </c>
      <c r="C101" s="7">
        <v>0.10236428477083609</v>
      </c>
      <c r="D101" s="12">
        <f t="shared" si="1"/>
        <v>0.57387069079381858</v>
      </c>
      <c r="E101" s="4">
        <v>99</v>
      </c>
      <c r="X101" s="6"/>
      <c r="Y101" s="7"/>
      <c r="Z101" s="7"/>
      <c r="AA101" s="12"/>
    </row>
    <row r="102" spans="1:27">
      <c r="A102" s="2" t="s">
        <v>128</v>
      </c>
      <c r="B102" s="7">
        <v>0.17779977098929173</v>
      </c>
      <c r="C102" s="7">
        <v>0.10071324791969356</v>
      </c>
      <c r="D102" s="12">
        <f t="shared" si="1"/>
        <v>0.56644194398742609</v>
      </c>
      <c r="E102" s="4">
        <v>100</v>
      </c>
      <c r="X102" s="6"/>
      <c r="Y102" s="7"/>
      <c r="Z102" s="7"/>
      <c r="AA102" s="12"/>
    </row>
    <row r="103" spans="1:27">
      <c r="A103" s="2"/>
      <c r="B103" s="7"/>
      <c r="C103" s="7"/>
      <c r="X103" s="6"/>
      <c r="Y103" s="7"/>
      <c r="Z103" s="7"/>
      <c r="AA103" s="12"/>
    </row>
    <row r="104" spans="1:27">
      <c r="A104" s="2"/>
      <c r="B104" s="7"/>
      <c r="C104" s="7"/>
      <c r="X104" s="6"/>
      <c r="Y104" s="7"/>
      <c r="Z104" s="7"/>
      <c r="AA104" s="12"/>
    </row>
    <row r="105" spans="1:27">
      <c r="A105" s="2"/>
      <c r="B105" s="7"/>
      <c r="C105" s="7"/>
    </row>
    <row r="106" spans="1:27">
      <c r="A106" s="2"/>
      <c r="B106" s="7"/>
      <c r="C106" s="7"/>
    </row>
    <row r="107" spans="1:27">
      <c r="A107" s="2"/>
      <c r="B107" s="7"/>
      <c r="C107" s="7"/>
    </row>
    <row r="108" spans="1:27">
      <c r="A108" s="2"/>
      <c r="B108" s="7"/>
      <c r="C108" s="7"/>
    </row>
    <row r="109" spans="1:27">
      <c r="A109" s="2"/>
      <c r="B109" s="7"/>
      <c r="C109" s="7"/>
    </row>
    <row r="110" spans="1:27">
      <c r="A110" s="2"/>
      <c r="B110" s="7"/>
      <c r="C110" s="7"/>
    </row>
    <row r="111" spans="1:27">
      <c r="A111" s="2"/>
      <c r="B111" s="7"/>
      <c r="C111" s="7"/>
    </row>
    <row r="112" spans="1:27">
      <c r="A112" s="2"/>
      <c r="B112" s="7"/>
      <c r="C112" s="7"/>
    </row>
    <row r="113" spans="1:3">
      <c r="A113" s="2"/>
      <c r="B113" s="7"/>
      <c r="C113" s="7"/>
    </row>
    <row r="114" spans="1:3">
      <c r="A114" s="2"/>
      <c r="B114" s="7"/>
      <c r="C114" s="7"/>
    </row>
    <row r="115" spans="1:3">
      <c r="A115" s="2"/>
      <c r="B115" s="7"/>
      <c r="C115" s="7"/>
    </row>
    <row r="116" spans="1:3">
      <c r="A116" s="2"/>
      <c r="B116" s="7"/>
      <c r="C116" s="7"/>
    </row>
    <row r="117" spans="1:3">
      <c r="A117" s="2"/>
      <c r="B117" s="7"/>
      <c r="C117" s="7"/>
    </row>
    <row r="118" spans="1:3">
      <c r="A118" s="2"/>
      <c r="B118" s="7"/>
      <c r="C118" s="7"/>
    </row>
    <row r="119" spans="1:3">
      <c r="A119" s="2"/>
      <c r="B119" s="7"/>
      <c r="C119" s="7"/>
    </row>
    <row r="120" spans="1:3">
      <c r="A120" s="2"/>
      <c r="B120" s="7"/>
      <c r="C120" s="7"/>
    </row>
    <row r="121" spans="1:3">
      <c r="A121" s="2"/>
      <c r="B121" s="7"/>
      <c r="C121" s="7"/>
    </row>
    <row r="122" spans="1:3">
      <c r="A122" s="2"/>
      <c r="B122" s="7"/>
      <c r="C122" s="7"/>
    </row>
    <row r="123" spans="1:3">
      <c r="A123" s="2"/>
      <c r="B123" s="7"/>
      <c r="C123" s="7"/>
    </row>
    <row r="124" spans="1:3">
      <c r="A124" s="2"/>
      <c r="B124" s="7"/>
      <c r="C124" s="7"/>
    </row>
    <row r="125" spans="1:3">
      <c r="A125" s="2"/>
      <c r="B125" s="7"/>
      <c r="C125" s="7"/>
    </row>
    <row r="126" spans="1:3">
      <c r="A126" s="2"/>
      <c r="B126" s="7"/>
      <c r="C126" s="7"/>
    </row>
    <row r="127" spans="1:3">
      <c r="A127" s="2"/>
      <c r="B127" s="7"/>
      <c r="C127" s="7"/>
    </row>
    <row r="128" spans="1:3">
      <c r="A128" s="2"/>
      <c r="B128" s="7"/>
      <c r="C128" s="7"/>
    </row>
    <row r="129" spans="1:3">
      <c r="A129" s="2"/>
      <c r="B129" s="7"/>
      <c r="C129" s="7"/>
    </row>
    <row r="130" spans="1:3">
      <c r="A130" s="2"/>
      <c r="B130" s="7"/>
      <c r="C130" s="7"/>
    </row>
    <row r="131" spans="1:3">
      <c r="A131" s="2"/>
      <c r="B131" s="7"/>
      <c r="C131" s="7"/>
    </row>
    <row r="132" spans="1:3">
      <c r="A132" s="2"/>
      <c r="B132" s="7"/>
      <c r="C132" s="7"/>
    </row>
    <row r="133" spans="1:3">
      <c r="A133" s="2"/>
      <c r="B133" s="7"/>
      <c r="C133" s="7"/>
    </row>
    <row r="134" spans="1:3">
      <c r="A134" s="2"/>
      <c r="B134" s="7"/>
      <c r="C134" s="7"/>
    </row>
    <row r="135" spans="1:3">
      <c r="A135" s="2"/>
      <c r="B135" s="7"/>
      <c r="C135" s="7"/>
    </row>
    <row r="136" spans="1:3">
      <c r="A136" s="2"/>
      <c r="B136" s="7"/>
      <c r="C136" s="7"/>
    </row>
    <row r="137" spans="1:3">
      <c r="A137" s="2"/>
      <c r="B137" s="7"/>
      <c r="C137" s="7"/>
    </row>
    <row r="138" spans="1:3">
      <c r="A138" s="2"/>
      <c r="B138" s="7"/>
      <c r="C138" s="7"/>
    </row>
    <row r="139" spans="1:3">
      <c r="A139" s="2"/>
      <c r="B139" s="7"/>
      <c r="C139" s="7"/>
    </row>
    <row r="140" spans="1:3">
      <c r="A140" s="2"/>
      <c r="B140" s="7"/>
      <c r="C140" s="7"/>
    </row>
    <row r="141" spans="1:3">
      <c r="A141" s="2"/>
      <c r="B141" s="7"/>
      <c r="C141" s="7"/>
    </row>
    <row r="142" spans="1:3">
      <c r="A142" s="2"/>
      <c r="B142" s="7"/>
      <c r="C142" s="7"/>
    </row>
    <row r="143" spans="1:3">
      <c r="A143" s="2"/>
      <c r="B143" s="7"/>
      <c r="C143" s="7"/>
    </row>
    <row r="144" spans="1:3">
      <c r="A144" s="2"/>
      <c r="B144" s="7"/>
      <c r="C144" s="7"/>
    </row>
    <row r="145" spans="1:3">
      <c r="A145" s="2"/>
      <c r="B145" s="7"/>
      <c r="C145" s="7"/>
    </row>
    <row r="146" spans="1:3">
      <c r="A146" s="2"/>
      <c r="B146" s="7"/>
      <c r="C146" s="7"/>
    </row>
    <row r="147" spans="1:3">
      <c r="A147" s="2"/>
      <c r="B147" s="7"/>
      <c r="C147" s="7"/>
    </row>
    <row r="148" spans="1:3">
      <c r="A148" s="2"/>
      <c r="B148" s="7"/>
      <c r="C148" s="7"/>
    </row>
    <row r="149" spans="1:3">
      <c r="A149" s="2"/>
      <c r="B149" s="7"/>
      <c r="C149" s="7"/>
    </row>
    <row r="150" spans="1:3">
      <c r="A150" s="2"/>
      <c r="B150" s="7"/>
      <c r="C150" s="7"/>
    </row>
    <row r="151" spans="1:3">
      <c r="A151" s="2"/>
      <c r="B151" s="7"/>
      <c r="C151" s="7"/>
    </row>
    <row r="152" spans="1:3">
      <c r="A152" s="2"/>
      <c r="B152" s="7"/>
      <c r="C152" s="7"/>
    </row>
    <row r="153" spans="1:3">
      <c r="A153" s="2"/>
      <c r="B153" s="7"/>
      <c r="C153" s="7"/>
    </row>
    <row r="154" spans="1:3">
      <c r="A154" s="2"/>
      <c r="B154" s="7"/>
      <c r="C154" s="7"/>
    </row>
    <row r="155" spans="1:3">
      <c r="A155" s="2"/>
      <c r="B155" s="7"/>
      <c r="C155" s="7"/>
    </row>
    <row r="156" spans="1:3">
      <c r="A156" s="2"/>
      <c r="B156" s="7"/>
      <c r="C156" s="7"/>
    </row>
    <row r="157" spans="1:3">
      <c r="A157" s="2"/>
      <c r="B157" s="7"/>
      <c r="C157" s="7"/>
    </row>
    <row r="158" spans="1:3">
      <c r="A158" s="2"/>
      <c r="B158" s="7"/>
      <c r="C158" s="7"/>
    </row>
    <row r="159" spans="1:3">
      <c r="A159" s="2"/>
      <c r="B159" s="7"/>
      <c r="C159" s="7"/>
    </row>
    <row r="160" spans="1:3">
      <c r="A160" s="2"/>
      <c r="B160" s="7"/>
      <c r="C160" s="7"/>
    </row>
    <row r="161" spans="1:3">
      <c r="A161" s="2"/>
      <c r="B161" s="7"/>
      <c r="C161" s="7"/>
    </row>
    <row r="162" spans="1:3">
      <c r="A162" s="2"/>
      <c r="B162" s="7"/>
      <c r="C162" s="7"/>
    </row>
    <row r="163" spans="1:3">
      <c r="A163" s="2"/>
      <c r="B163" s="7"/>
      <c r="C163" s="7"/>
    </row>
    <row r="164" spans="1:3">
      <c r="A164" s="2"/>
      <c r="B164" s="7"/>
      <c r="C164" s="7"/>
    </row>
    <row r="165" spans="1:3">
      <c r="A165" s="2"/>
      <c r="B165" s="7"/>
      <c r="C165" s="7"/>
    </row>
    <row r="166" spans="1:3">
      <c r="A166" s="2"/>
      <c r="B166" s="7"/>
      <c r="C166" s="7"/>
    </row>
    <row r="167" spans="1:3">
      <c r="A167" s="2"/>
      <c r="B167" s="7"/>
      <c r="C167" s="7"/>
    </row>
    <row r="168" spans="1:3">
      <c r="A168" s="2"/>
      <c r="B168" s="7"/>
      <c r="C168" s="7"/>
    </row>
    <row r="169" spans="1:3">
      <c r="A169" s="2"/>
      <c r="B169" s="7"/>
      <c r="C169" s="7"/>
    </row>
    <row r="170" spans="1:3">
      <c r="A170" s="2"/>
      <c r="B170" s="7"/>
      <c r="C170" s="7"/>
    </row>
    <row r="171" spans="1:3">
      <c r="A171" s="2"/>
      <c r="B171" s="7"/>
      <c r="C171" s="7"/>
    </row>
    <row r="172" spans="1:3">
      <c r="A172" s="2"/>
      <c r="B172" s="7"/>
      <c r="C172" s="7"/>
    </row>
    <row r="173" spans="1:3">
      <c r="A173" s="2"/>
      <c r="B173" s="7"/>
      <c r="C173" s="7"/>
    </row>
    <row r="174" spans="1:3">
      <c r="A174" s="2"/>
      <c r="B174" s="7"/>
      <c r="C174" s="7"/>
    </row>
    <row r="175" spans="1:3">
      <c r="A175" s="2"/>
      <c r="B175" s="7"/>
      <c r="C175" s="7"/>
    </row>
    <row r="176" spans="1:3">
      <c r="A176" s="2"/>
      <c r="B176" s="7"/>
      <c r="C176" s="7"/>
    </row>
    <row r="177" spans="1:3">
      <c r="A177" s="2"/>
      <c r="B177" s="7"/>
      <c r="C177" s="7"/>
    </row>
    <row r="178" spans="1:3">
      <c r="A178" s="2"/>
      <c r="B178" s="7"/>
      <c r="C178" s="7"/>
    </row>
    <row r="179" spans="1:3">
      <c r="A179" s="2"/>
      <c r="B179" s="7"/>
      <c r="C179" s="7"/>
    </row>
    <row r="180" spans="1:3">
      <c r="A180" s="2"/>
      <c r="B180" s="7"/>
      <c r="C180" s="7"/>
    </row>
    <row r="181" spans="1:3">
      <c r="A181" s="2"/>
      <c r="B181" s="7"/>
      <c r="C181" s="7"/>
    </row>
    <row r="182" spans="1:3">
      <c r="A182" s="2"/>
      <c r="B182" s="7"/>
      <c r="C182" s="7"/>
    </row>
    <row r="183" spans="1:3">
      <c r="A183" s="2"/>
      <c r="B183" s="7"/>
      <c r="C183" s="7"/>
    </row>
    <row r="184" spans="1:3">
      <c r="A184" s="2"/>
      <c r="B184" s="7"/>
      <c r="C184" s="7"/>
    </row>
    <row r="185" spans="1:3">
      <c r="A185" s="2"/>
      <c r="B185" s="7"/>
      <c r="C185" s="7"/>
    </row>
    <row r="186" spans="1:3">
      <c r="A186" s="2"/>
      <c r="B186" s="7"/>
      <c r="C186" s="7"/>
    </row>
    <row r="187" spans="1:3">
      <c r="A187" s="2"/>
      <c r="B187" s="7"/>
      <c r="C187" s="7"/>
    </row>
    <row r="188" spans="1:3">
      <c r="A188" s="2"/>
      <c r="B188" s="7"/>
      <c r="C188" s="7"/>
    </row>
    <row r="189" spans="1:3">
      <c r="A189" s="2"/>
      <c r="B189" s="7"/>
      <c r="C189" s="7"/>
    </row>
    <row r="190" spans="1:3">
      <c r="A190" s="2"/>
      <c r="B190" s="7"/>
      <c r="C190" s="7"/>
    </row>
    <row r="191" spans="1:3">
      <c r="A191" s="2"/>
      <c r="B191" s="7"/>
      <c r="C191" s="7"/>
    </row>
    <row r="192" spans="1:3">
      <c r="A192" s="2"/>
      <c r="B192" s="7"/>
      <c r="C192" s="7"/>
    </row>
    <row r="193" spans="1:3">
      <c r="A193" s="2"/>
      <c r="B193" s="7"/>
      <c r="C193" s="7"/>
    </row>
    <row r="194" spans="1:3">
      <c r="A194" s="2"/>
      <c r="B194" s="7"/>
      <c r="C194" s="7"/>
    </row>
    <row r="195" spans="1:3">
      <c r="A195" s="2"/>
      <c r="B195" s="7"/>
      <c r="C195" s="7"/>
    </row>
    <row r="196" spans="1:3">
      <c r="A196" s="2"/>
      <c r="B196" s="7"/>
      <c r="C196" s="7"/>
    </row>
    <row r="197" spans="1:3">
      <c r="A197" s="2"/>
      <c r="B197" s="7"/>
      <c r="C197" s="7"/>
    </row>
    <row r="198" spans="1:3">
      <c r="A198" s="2"/>
      <c r="B198" s="7"/>
      <c r="C198" s="7"/>
    </row>
    <row r="199" spans="1:3">
      <c r="A199" s="2"/>
      <c r="B199" s="7"/>
      <c r="C199" s="7"/>
    </row>
    <row r="200" spans="1:3">
      <c r="A200" s="2"/>
      <c r="B200" s="7"/>
      <c r="C200" s="7"/>
    </row>
    <row r="201" spans="1:3">
      <c r="A201" s="2"/>
      <c r="B201" s="7"/>
      <c r="C201" s="7"/>
    </row>
    <row r="202" spans="1:3">
      <c r="A202" s="2"/>
      <c r="B202" s="7"/>
      <c r="C202" s="7"/>
    </row>
    <row r="203" spans="1:3">
      <c r="A203" s="2"/>
      <c r="B203" s="7"/>
      <c r="C203" s="7"/>
    </row>
    <row r="204" spans="1:3">
      <c r="A204" s="2"/>
      <c r="B204" s="7"/>
      <c r="C204" s="7"/>
    </row>
    <row r="205" spans="1:3">
      <c r="A205" s="2"/>
      <c r="B205" s="7"/>
      <c r="C205" s="7"/>
    </row>
    <row r="206" spans="1:3">
      <c r="A206" s="2"/>
      <c r="B206" s="7"/>
      <c r="C206" s="7"/>
    </row>
    <row r="207" spans="1:3">
      <c r="A207" s="2"/>
      <c r="B207" s="7"/>
      <c r="C207" s="7"/>
    </row>
    <row r="208" spans="1:3">
      <c r="A208" s="2"/>
      <c r="B208" s="7"/>
      <c r="C208" s="7"/>
    </row>
    <row r="209" spans="1:3">
      <c r="A209" s="2"/>
      <c r="B209" s="7"/>
      <c r="C209" s="7"/>
    </row>
    <row r="210" spans="1:3">
      <c r="A210" s="2"/>
      <c r="B210" s="7"/>
      <c r="C210" s="7"/>
    </row>
    <row r="211" spans="1:3">
      <c r="A211" s="2"/>
      <c r="B211" s="7"/>
      <c r="C211" s="7"/>
    </row>
    <row r="212" spans="1:3">
      <c r="A212" s="2"/>
      <c r="B212" s="7"/>
      <c r="C212" s="7"/>
    </row>
    <row r="213" spans="1:3">
      <c r="A213" s="2"/>
      <c r="B213" s="7"/>
      <c r="C213" s="7"/>
    </row>
    <row r="214" spans="1:3">
      <c r="A214" s="2"/>
      <c r="B214" s="7"/>
      <c r="C214" s="7"/>
    </row>
    <row r="215" spans="1:3">
      <c r="A215" s="2"/>
      <c r="B215" s="7"/>
      <c r="C215" s="7"/>
    </row>
    <row r="216" spans="1:3">
      <c r="A216" s="2"/>
      <c r="B216" s="7"/>
      <c r="C216" s="7"/>
    </row>
    <row r="217" spans="1:3">
      <c r="A217" s="2"/>
      <c r="B217" s="7"/>
      <c r="C217" s="7"/>
    </row>
    <row r="218" spans="1:3">
      <c r="A218" s="2"/>
      <c r="B218" s="7"/>
      <c r="C218" s="7"/>
    </row>
    <row r="219" spans="1:3">
      <c r="A219" s="2"/>
      <c r="B219" s="7"/>
      <c r="C219" s="7"/>
    </row>
    <row r="220" spans="1:3">
      <c r="A220" s="2"/>
      <c r="B220" s="7"/>
      <c r="C220" s="7"/>
    </row>
    <row r="221" spans="1:3">
      <c r="A221" s="2"/>
      <c r="B221" s="7"/>
      <c r="C221" s="7"/>
    </row>
    <row r="222" spans="1:3">
      <c r="A222" s="2"/>
      <c r="B222" s="7"/>
      <c r="C222" s="7"/>
    </row>
    <row r="223" spans="1:3">
      <c r="A223" s="2"/>
      <c r="B223" s="7"/>
      <c r="C223" s="7"/>
    </row>
    <row r="224" spans="1:3">
      <c r="A224" s="2"/>
      <c r="B224" s="7"/>
      <c r="C224" s="7"/>
    </row>
    <row r="225" spans="1:3">
      <c r="A225" s="2"/>
      <c r="B225" s="7"/>
      <c r="C225" s="7"/>
    </row>
    <row r="226" spans="1:3">
      <c r="A226" s="2"/>
      <c r="B226" s="7"/>
      <c r="C226" s="7"/>
    </row>
    <row r="227" spans="1:3">
      <c r="A227" s="2"/>
      <c r="B227" s="7"/>
      <c r="C227" s="7"/>
    </row>
    <row r="228" spans="1:3">
      <c r="A228" s="2"/>
      <c r="B228" s="7"/>
      <c r="C228" s="7"/>
    </row>
    <row r="229" spans="1:3">
      <c r="A229" s="2"/>
      <c r="B229" s="7"/>
      <c r="C229" s="7"/>
    </row>
    <row r="230" spans="1:3">
      <c r="A230" s="2"/>
      <c r="B230" s="7"/>
      <c r="C230" s="7"/>
    </row>
    <row r="231" spans="1:3">
      <c r="A231" s="2"/>
      <c r="B231" s="7"/>
      <c r="C231" s="7"/>
    </row>
    <row r="232" spans="1:3">
      <c r="A232" s="2"/>
      <c r="B232" s="7"/>
      <c r="C232" s="7"/>
    </row>
    <row r="233" spans="1:3">
      <c r="A233" s="2"/>
      <c r="B233" s="7"/>
      <c r="C233" s="7"/>
    </row>
    <row r="234" spans="1:3">
      <c r="A234" s="2"/>
      <c r="B234" s="7"/>
      <c r="C234" s="7"/>
    </row>
    <row r="235" spans="1:3">
      <c r="A235" s="2"/>
      <c r="B235" s="7"/>
      <c r="C235" s="7"/>
    </row>
    <row r="236" spans="1:3">
      <c r="A236" s="2"/>
      <c r="B236" s="7"/>
      <c r="C236" s="7"/>
    </row>
    <row r="237" spans="1:3">
      <c r="A237" s="2"/>
      <c r="B237" s="7"/>
      <c r="C237" s="7"/>
    </row>
    <row r="238" spans="1:3">
      <c r="A238" s="2"/>
      <c r="B238" s="7"/>
      <c r="C238" s="7"/>
    </row>
    <row r="239" spans="1:3">
      <c r="A239" s="2"/>
      <c r="B239" s="7"/>
      <c r="C239" s="7"/>
    </row>
    <row r="240" spans="1:3">
      <c r="A240" s="2"/>
      <c r="B240" s="7"/>
      <c r="C240" s="7"/>
    </row>
    <row r="241" spans="1:3">
      <c r="A241" s="2"/>
      <c r="B241" s="7"/>
      <c r="C241" s="7"/>
    </row>
    <row r="242" spans="1:3">
      <c r="A242" s="2"/>
      <c r="B242" s="7"/>
      <c r="C242" s="7"/>
    </row>
    <row r="243" spans="1:3">
      <c r="A243" s="2"/>
      <c r="B243" s="7"/>
      <c r="C243" s="7"/>
    </row>
    <row r="244" spans="1:3">
      <c r="A244" s="2"/>
      <c r="B244" s="7"/>
      <c r="C244" s="7"/>
    </row>
    <row r="245" spans="1:3">
      <c r="A245" s="2"/>
      <c r="B245" s="7"/>
      <c r="C245" s="7"/>
    </row>
    <row r="246" spans="1:3">
      <c r="A246" s="2"/>
      <c r="B246" s="7"/>
      <c r="C246" s="7"/>
    </row>
    <row r="247" spans="1:3">
      <c r="A247" s="2"/>
      <c r="B247" s="7"/>
      <c r="C247" s="7"/>
    </row>
    <row r="248" spans="1:3">
      <c r="A248" s="2"/>
      <c r="B248" s="7"/>
      <c r="C248" s="7"/>
    </row>
    <row r="249" spans="1:3">
      <c r="A249" s="2"/>
      <c r="B249" s="7"/>
      <c r="C249" s="7"/>
    </row>
    <row r="250" spans="1:3">
      <c r="A250" s="2"/>
      <c r="B250" s="7"/>
      <c r="C250" s="7"/>
    </row>
    <row r="251" spans="1:3">
      <c r="A251" s="2"/>
      <c r="B251" s="7"/>
      <c r="C251" s="7"/>
    </row>
    <row r="252" spans="1:3">
      <c r="A252" s="2"/>
      <c r="B252" s="7"/>
      <c r="C252" s="7"/>
    </row>
    <row r="253" spans="1:3">
      <c r="A253" s="2"/>
      <c r="B253" s="7"/>
      <c r="C253" s="7"/>
    </row>
    <row r="254" spans="1:3">
      <c r="A254" s="2"/>
      <c r="B254" s="7"/>
      <c r="C254" s="7"/>
    </row>
    <row r="255" spans="1:3">
      <c r="A255" s="2"/>
      <c r="B255" s="7"/>
      <c r="C255" s="7"/>
    </row>
    <row r="256" spans="1:3">
      <c r="A256" s="2"/>
      <c r="B256" s="7"/>
      <c r="C256" s="7"/>
    </row>
    <row r="257" spans="1:3">
      <c r="A257" s="2"/>
      <c r="B257" s="7"/>
      <c r="C257" s="7"/>
    </row>
    <row r="258" spans="1:3">
      <c r="A258" s="2"/>
      <c r="B258" s="7"/>
      <c r="C258" s="7"/>
    </row>
    <row r="259" spans="1:3">
      <c r="A259" s="2"/>
      <c r="B259" s="7"/>
      <c r="C259" s="7"/>
    </row>
    <row r="260" spans="1:3">
      <c r="A260" s="2"/>
      <c r="B260" s="7"/>
      <c r="C260" s="7"/>
    </row>
    <row r="261" spans="1:3">
      <c r="A261" s="2"/>
      <c r="B261" s="7"/>
      <c r="C261" s="7"/>
    </row>
    <row r="262" spans="1:3">
      <c r="A262" s="2"/>
      <c r="B262" s="7"/>
      <c r="C262" s="7"/>
    </row>
    <row r="263" spans="1:3">
      <c r="A263" s="2"/>
      <c r="B263" s="7"/>
      <c r="C263" s="7"/>
    </row>
    <row r="264" spans="1:3">
      <c r="A264" s="2"/>
      <c r="B264" s="7"/>
      <c r="C264" s="7"/>
    </row>
    <row r="265" spans="1:3">
      <c r="A265" s="2"/>
      <c r="B265" s="7"/>
      <c r="C265" s="7"/>
    </row>
    <row r="266" spans="1:3">
      <c r="A266" s="2"/>
      <c r="B266" s="7"/>
      <c r="C266" s="7"/>
    </row>
    <row r="267" spans="1:3">
      <c r="A267" s="2"/>
      <c r="B267" s="7"/>
      <c r="C267" s="7"/>
    </row>
    <row r="268" spans="1:3">
      <c r="A268" s="2"/>
      <c r="B268" s="7"/>
      <c r="C268" s="7"/>
    </row>
    <row r="269" spans="1:3">
      <c r="A269" s="2"/>
      <c r="B269" s="7"/>
      <c r="C269" s="7"/>
    </row>
    <row r="270" spans="1:3">
      <c r="A270" s="2"/>
      <c r="B270" s="7"/>
      <c r="C270" s="7"/>
    </row>
    <row r="271" spans="1:3">
      <c r="A271" s="2"/>
      <c r="B271" s="7"/>
      <c r="C271" s="7"/>
    </row>
    <row r="272" spans="1:3">
      <c r="A272" s="2"/>
      <c r="B272" s="7"/>
      <c r="C272" s="7"/>
    </row>
    <row r="273" spans="1:3">
      <c r="A273" s="2"/>
      <c r="B273" s="7"/>
      <c r="C273" s="7"/>
    </row>
    <row r="274" spans="1:3">
      <c r="A274" s="2"/>
      <c r="B274" s="7"/>
      <c r="C274" s="7"/>
    </row>
    <row r="275" spans="1:3">
      <c r="A275" s="2"/>
      <c r="B275" s="7"/>
      <c r="C275" s="7"/>
    </row>
    <row r="276" spans="1:3">
      <c r="A276" s="2"/>
      <c r="B276" s="7"/>
      <c r="C276" s="7"/>
    </row>
    <row r="277" spans="1:3">
      <c r="A277" s="2"/>
      <c r="B277" s="7"/>
      <c r="C277" s="7"/>
    </row>
    <row r="278" spans="1:3">
      <c r="A278" s="2"/>
      <c r="B278" s="7"/>
      <c r="C278" s="7"/>
    </row>
    <row r="279" spans="1:3">
      <c r="A279" s="2"/>
      <c r="B279" s="7"/>
      <c r="C279" s="7"/>
    </row>
    <row r="280" spans="1:3">
      <c r="A280" s="2"/>
      <c r="B280" s="7"/>
      <c r="C280" s="7"/>
    </row>
    <row r="281" spans="1:3">
      <c r="A281" s="2"/>
      <c r="B281" s="7"/>
      <c r="C281" s="7"/>
    </row>
    <row r="282" spans="1:3">
      <c r="A282" s="2"/>
      <c r="B282" s="7"/>
      <c r="C282" s="7"/>
    </row>
    <row r="283" spans="1:3">
      <c r="A283" s="2"/>
      <c r="B283" s="7"/>
      <c r="C283" s="7"/>
    </row>
    <row r="284" spans="1:3">
      <c r="A284" s="2"/>
      <c r="B284" s="7"/>
      <c r="C284" s="7"/>
    </row>
    <row r="285" spans="1:3">
      <c r="A285" s="2"/>
      <c r="B285" s="7"/>
      <c r="C285" s="7"/>
    </row>
    <row r="286" spans="1:3">
      <c r="A286" s="2"/>
      <c r="B286" s="7"/>
      <c r="C286" s="7"/>
    </row>
    <row r="287" spans="1:3">
      <c r="A287" s="2"/>
      <c r="B287" s="7"/>
      <c r="C287" s="7"/>
    </row>
    <row r="288" spans="1:3">
      <c r="A288" s="2"/>
      <c r="B288" s="7"/>
      <c r="C288" s="7"/>
    </row>
    <row r="289" spans="1:3">
      <c r="A289" s="2"/>
      <c r="B289" s="7"/>
      <c r="C289" s="7"/>
    </row>
    <row r="290" spans="1:3">
      <c r="A290" s="2"/>
      <c r="B290" s="7"/>
      <c r="C290" s="7"/>
    </row>
    <row r="291" spans="1:3">
      <c r="A291" s="2"/>
      <c r="B291" s="7"/>
      <c r="C291" s="7"/>
    </row>
    <row r="292" spans="1:3">
      <c r="A292" s="2"/>
      <c r="B292" s="7"/>
      <c r="C292" s="7"/>
    </row>
    <row r="293" spans="1:3">
      <c r="A293" s="2"/>
      <c r="B293" s="7"/>
      <c r="C293" s="7"/>
    </row>
    <row r="294" spans="1:3">
      <c r="A294" s="2"/>
      <c r="B294" s="7"/>
      <c r="C294" s="7"/>
    </row>
    <row r="295" spans="1:3">
      <c r="A295" s="2"/>
      <c r="B295" s="7"/>
      <c r="C295" s="7"/>
    </row>
    <row r="296" spans="1:3">
      <c r="A296" s="2"/>
      <c r="B296" s="7"/>
      <c r="C296" s="7"/>
    </row>
    <row r="297" spans="1:3">
      <c r="A297" s="2"/>
      <c r="B297" s="7"/>
      <c r="C297" s="7"/>
    </row>
    <row r="298" spans="1:3">
      <c r="A298" s="2"/>
      <c r="B298" s="7"/>
      <c r="C298" s="7"/>
    </row>
    <row r="299" spans="1:3">
      <c r="A299" s="2"/>
      <c r="B299" s="7"/>
      <c r="C299" s="7"/>
    </row>
    <row r="300" spans="1:3">
      <c r="A300" s="2"/>
      <c r="B300" s="7"/>
      <c r="C300" s="7"/>
    </row>
    <row r="301" spans="1:3">
      <c r="A301" s="2"/>
      <c r="B301" s="7"/>
      <c r="C301" s="7"/>
    </row>
    <row r="302" spans="1:3">
      <c r="A302" s="2"/>
      <c r="B302" s="7"/>
      <c r="C302" s="7"/>
    </row>
    <row r="303" spans="1:3">
      <c r="A303" s="2"/>
      <c r="B303" s="7"/>
      <c r="C303" s="7"/>
    </row>
    <row r="304" spans="1:3">
      <c r="A304" s="2"/>
      <c r="B304" s="7"/>
      <c r="C304" s="7"/>
    </row>
    <row r="305" spans="1:3">
      <c r="A305" s="2"/>
      <c r="B305" s="7"/>
      <c r="C305" s="7"/>
    </row>
    <row r="306" spans="1:3">
      <c r="A306" s="2"/>
      <c r="B306" s="7"/>
      <c r="C306" s="7"/>
    </row>
    <row r="307" spans="1:3">
      <c r="A307" s="2"/>
      <c r="B307" s="7"/>
      <c r="C307" s="7"/>
    </row>
    <row r="308" spans="1:3">
      <c r="A308" s="2"/>
      <c r="B308" s="7"/>
      <c r="C308" s="7"/>
    </row>
    <row r="309" spans="1:3">
      <c r="A309" s="2"/>
      <c r="B309" s="7"/>
      <c r="C309" s="7"/>
    </row>
    <row r="310" spans="1:3">
      <c r="A310" s="2"/>
      <c r="B310" s="7"/>
      <c r="C310" s="7"/>
    </row>
    <row r="311" spans="1:3">
      <c r="A311" s="2"/>
      <c r="B311" s="7"/>
      <c r="C311" s="7"/>
    </row>
    <row r="312" spans="1:3">
      <c r="A312" s="2"/>
      <c r="B312" s="7"/>
      <c r="C312" s="7"/>
    </row>
    <row r="313" spans="1:3">
      <c r="A313" s="2"/>
      <c r="B313" s="7"/>
      <c r="C313" s="7"/>
    </row>
    <row r="314" spans="1:3">
      <c r="A314" s="2"/>
      <c r="B314" s="7"/>
      <c r="C314" s="7"/>
    </row>
    <row r="315" spans="1:3">
      <c r="A315" s="2"/>
      <c r="B315" s="7"/>
      <c r="C315" s="7"/>
    </row>
    <row r="316" spans="1:3">
      <c r="A316" s="2"/>
      <c r="B316" s="7"/>
      <c r="C316" s="7"/>
    </row>
    <row r="317" spans="1:3">
      <c r="A317" s="2"/>
      <c r="B317" s="7"/>
      <c r="C317" s="7"/>
    </row>
    <row r="318" spans="1:3">
      <c r="A318" s="2"/>
      <c r="B318" s="7"/>
      <c r="C318" s="7"/>
    </row>
    <row r="319" spans="1:3">
      <c r="A319" s="2"/>
      <c r="B319" s="7"/>
      <c r="C319" s="7"/>
    </row>
    <row r="320" spans="1:3">
      <c r="A320" s="2"/>
      <c r="B320" s="7"/>
      <c r="C320" s="7"/>
    </row>
    <row r="321" spans="1:3">
      <c r="A321" s="2"/>
      <c r="B321" s="7"/>
      <c r="C321" s="7"/>
    </row>
    <row r="322" spans="1:3">
      <c r="A322" s="2"/>
      <c r="B322" s="7"/>
      <c r="C322" s="7"/>
    </row>
    <row r="323" spans="1:3">
      <c r="A323" s="2"/>
      <c r="B323" s="7"/>
      <c r="C323" s="7"/>
    </row>
    <row r="324" spans="1:3">
      <c r="A324" s="2"/>
      <c r="B324" s="7"/>
      <c r="C324" s="7"/>
    </row>
    <row r="325" spans="1:3">
      <c r="A325" s="2"/>
      <c r="B325" s="7"/>
      <c r="C325" s="7"/>
    </row>
    <row r="326" spans="1:3">
      <c r="A326" s="2"/>
      <c r="B326" s="7"/>
      <c r="C326" s="7"/>
    </row>
    <row r="327" spans="1:3">
      <c r="A327" s="2"/>
      <c r="B327" s="7"/>
      <c r="C327" s="7"/>
    </row>
    <row r="328" spans="1:3">
      <c r="A328" s="2"/>
      <c r="B328" s="7"/>
      <c r="C328" s="7"/>
    </row>
    <row r="329" spans="1:3">
      <c r="A329" s="2"/>
      <c r="B329" s="7"/>
      <c r="C329" s="7"/>
    </row>
    <row r="330" spans="1:3">
      <c r="A330" s="2"/>
      <c r="B330" s="7"/>
      <c r="C330" s="7"/>
    </row>
    <row r="331" spans="1:3">
      <c r="A331" s="2"/>
      <c r="B331" s="7"/>
      <c r="C331" s="7"/>
    </row>
    <row r="332" spans="1:3">
      <c r="A332" s="2"/>
      <c r="B332" s="7"/>
      <c r="C332" s="7"/>
    </row>
    <row r="333" spans="1:3">
      <c r="A333" s="2"/>
      <c r="B333" s="7"/>
      <c r="C333" s="7"/>
    </row>
    <row r="334" spans="1:3">
      <c r="A334" s="2"/>
      <c r="B334" s="7"/>
      <c r="C334" s="7"/>
    </row>
    <row r="335" spans="1:3">
      <c r="A335" s="2"/>
      <c r="B335" s="7"/>
      <c r="C335" s="7"/>
    </row>
    <row r="336" spans="1:3">
      <c r="A336" s="2"/>
      <c r="B336" s="7"/>
      <c r="C336" s="7"/>
    </row>
    <row r="337" spans="1:3">
      <c r="A337" s="2"/>
      <c r="B337" s="7"/>
      <c r="C337" s="7"/>
    </row>
    <row r="338" spans="1:3">
      <c r="A338" s="2"/>
      <c r="B338" s="7"/>
      <c r="C338" s="7"/>
    </row>
    <row r="339" spans="1:3">
      <c r="A339" s="2"/>
      <c r="B339" s="7"/>
      <c r="C339" s="7"/>
    </row>
    <row r="340" spans="1:3">
      <c r="A340" s="2"/>
      <c r="B340" s="7"/>
      <c r="C340" s="7"/>
    </row>
    <row r="341" spans="1:3">
      <c r="A341" s="2"/>
      <c r="B341" s="7"/>
      <c r="C341" s="7"/>
    </row>
    <row r="342" spans="1:3">
      <c r="A342" s="2"/>
      <c r="B342" s="7"/>
      <c r="C342" s="7"/>
    </row>
    <row r="343" spans="1:3">
      <c r="A343" s="2"/>
      <c r="B343" s="7"/>
      <c r="C343" s="7"/>
    </row>
    <row r="344" spans="1:3">
      <c r="A344" s="2"/>
      <c r="B344" s="7"/>
      <c r="C344" s="7"/>
    </row>
    <row r="345" spans="1:3">
      <c r="A345" s="2"/>
      <c r="B345" s="7"/>
      <c r="C345" s="7"/>
    </row>
    <row r="346" spans="1:3">
      <c r="A346" s="2"/>
      <c r="B346" s="7"/>
      <c r="C346" s="7"/>
    </row>
    <row r="347" spans="1:3">
      <c r="A347" s="2"/>
      <c r="B347" s="7"/>
      <c r="C347" s="7"/>
    </row>
    <row r="348" spans="1:3">
      <c r="A348" s="2"/>
      <c r="B348" s="7"/>
      <c r="C348" s="7"/>
    </row>
    <row r="349" spans="1:3">
      <c r="A349" s="2"/>
      <c r="B349" s="7"/>
      <c r="C349" s="7"/>
    </row>
    <row r="350" spans="1:3">
      <c r="A350" s="2"/>
      <c r="B350" s="7"/>
      <c r="C350" s="7"/>
    </row>
    <row r="351" spans="1:3">
      <c r="A351" s="2"/>
      <c r="B351" s="7"/>
      <c r="C351" s="7"/>
    </row>
    <row r="352" spans="1:3">
      <c r="A352" s="2"/>
      <c r="B352" s="7"/>
      <c r="C352" s="7"/>
    </row>
    <row r="353" spans="1:3">
      <c r="A353" s="2"/>
      <c r="B353" s="7"/>
      <c r="C353" s="7"/>
    </row>
    <row r="354" spans="1:3">
      <c r="A354" s="2"/>
      <c r="B354" s="7"/>
      <c r="C354" s="7"/>
    </row>
    <row r="355" spans="1:3">
      <c r="A355" s="2"/>
      <c r="B355" s="7"/>
      <c r="C355" s="7"/>
    </row>
    <row r="356" spans="1:3">
      <c r="A356" s="2"/>
      <c r="B356" s="7"/>
      <c r="C356" s="7"/>
    </row>
    <row r="357" spans="1:3">
      <c r="A357" s="2"/>
      <c r="B357" s="7"/>
      <c r="C357" s="7"/>
    </row>
    <row r="358" spans="1:3">
      <c r="A358" s="2"/>
      <c r="B358" s="7"/>
      <c r="C358" s="7"/>
    </row>
    <row r="359" spans="1:3">
      <c r="A359" s="2"/>
      <c r="B359" s="7"/>
      <c r="C359" s="7"/>
    </row>
    <row r="360" spans="1:3">
      <c r="A360" s="2"/>
      <c r="B360" s="7"/>
      <c r="C360" s="7"/>
    </row>
    <row r="361" spans="1:3">
      <c r="A361" s="2"/>
      <c r="B361" s="7"/>
      <c r="C361" s="7"/>
    </row>
    <row r="362" spans="1:3">
      <c r="A362" s="2"/>
      <c r="B362" s="7"/>
      <c r="C362" s="7"/>
    </row>
    <row r="363" spans="1:3">
      <c r="A363" s="2"/>
      <c r="B363" s="7"/>
      <c r="C363" s="7"/>
    </row>
    <row r="364" spans="1:3">
      <c r="A364" s="2"/>
      <c r="B364" s="7"/>
      <c r="C364" s="7"/>
    </row>
    <row r="365" spans="1:3">
      <c r="A365" s="2"/>
      <c r="B365" s="7"/>
      <c r="C365" s="7"/>
    </row>
    <row r="366" spans="1:3">
      <c r="A366" s="2"/>
      <c r="B366" s="7"/>
      <c r="C366" s="7"/>
    </row>
    <row r="367" spans="1:3">
      <c r="A367" s="2"/>
      <c r="B367" s="7"/>
      <c r="C367" s="7"/>
    </row>
    <row r="368" spans="1:3">
      <c r="A368" s="2"/>
      <c r="B368" s="7"/>
      <c r="C368" s="7"/>
    </row>
    <row r="369" spans="1:3">
      <c r="A369" s="2"/>
      <c r="B369" s="7"/>
      <c r="C369" s="7"/>
    </row>
    <row r="370" spans="1:3">
      <c r="A370" s="2"/>
      <c r="B370" s="7"/>
      <c r="C370" s="7"/>
    </row>
    <row r="371" spans="1:3">
      <c r="A371" s="2"/>
      <c r="B371" s="7"/>
      <c r="C371" s="7"/>
    </row>
    <row r="372" spans="1:3">
      <c r="A372" s="2"/>
      <c r="B372" s="7"/>
      <c r="C372" s="7"/>
    </row>
    <row r="373" spans="1:3">
      <c r="A373" s="2"/>
      <c r="B373" s="7"/>
      <c r="C373" s="7"/>
    </row>
    <row r="374" spans="1:3">
      <c r="A374" s="2"/>
      <c r="B374" s="7"/>
      <c r="C374" s="7"/>
    </row>
    <row r="375" spans="1:3">
      <c r="A375" s="2"/>
      <c r="B375" s="7"/>
      <c r="C375" s="7"/>
    </row>
    <row r="376" spans="1:3">
      <c r="A376" s="2"/>
      <c r="B376" s="7"/>
      <c r="C376" s="7"/>
    </row>
    <row r="377" spans="1:3">
      <c r="A377" s="2"/>
      <c r="B377" s="7"/>
      <c r="C377" s="7"/>
    </row>
    <row r="378" spans="1:3">
      <c r="A378" s="2"/>
      <c r="B378" s="7"/>
      <c r="C378" s="7"/>
    </row>
    <row r="379" spans="1:3">
      <c r="A379" s="2"/>
      <c r="B379" s="7"/>
      <c r="C379" s="7"/>
    </row>
    <row r="380" spans="1:3">
      <c r="A380" s="2"/>
      <c r="B380" s="7"/>
      <c r="C380" s="7"/>
    </row>
    <row r="381" spans="1:3">
      <c r="A381" s="2"/>
      <c r="B381" s="7"/>
      <c r="C381" s="7"/>
    </row>
    <row r="382" spans="1:3">
      <c r="A382" s="2"/>
      <c r="B382" s="7"/>
      <c r="C382" s="7"/>
    </row>
    <row r="383" spans="1:3">
      <c r="A383" s="2"/>
      <c r="B383" s="7"/>
      <c r="C383" s="7"/>
    </row>
    <row r="384" spans="1:3">
      <c r="A384" s="2"/>
      <c r="B384" s="7"/>
      <c r="C384" s="7"/>
    </row>
    <row r="385" spans="1:3">
      <c r="A385" s="2"/>
      <c r="B385" s="7"/>
      <c r="C385" s="7"/>
    </row>
    <row r="386" spans="1:3">
      <c r="A386" s="2"/>
      <c r="B386" s="7"/>
      <c r="C386" s="7"/>
    </row>
    <row r="387" spans="1:3">
      <c r="A387" s="2"/>
      <c r="B387" s="7"/>
      <c r="C387" s="7"/>
    </row>
    <row r="388" spans="1:3">
      <c r="A388" s="2"/>
      <c r="B388" s="7"/>
      <c r="C388" s="7"/>
    </row>
    <row r="389" spans="1:3">
      <c r="A389" s="2"/>
      <c r="B389" s="7"/>
      <c r="C389" s="7"/>
    </row>
    <row r="390" spans="1:3">
      <c r="A390" s="2"/>
      <c r="B390" s="7"/>
      <c r="C390" s="7"/>
    </row>
    <row r="391" spans="1:3">
      <c r="A391" s="2"/>
      <c r="B391" s="7"/>
      <c r="C391" s="7"/>
    </row>
    <row r="392" spans="1:3">
      <c r="A392" s="2"/>
      <c r="B392" s="7"/>
      <c r="C392" s="7"/>
    </row>
    <row r="393" spans="1:3">
      <c r="A393" s="2"/>
      <c r="B393" s="7"/>
      <c r="C393" s="7"/>
    </row>
    <row r="394" spans="1:3">
      <c r="A394" s="2"/>
      <c r="B394" s="7"/>
      <c r="C394" s="7"/>
    </row>
    <row r="395" spans="1:3">
      <c r="A395" s="2"/>
      <c r="B395" s="7"/>
      <c r="C395" s="7"/>
    </row>
    <row r="396" spans="1:3">
      <c r="A396" s="2"/>
      <c r="B396" s="7"/>
      <c r="C396" s="7"/>
    </row>
    <row r="397" spans="1:3">
      <c r="A397" s="2"/>
      <c r="B397" s="7"/>
      <c r="C397" s="7"/>
    </row>
    <row r="398" spans="1:3">
      <c r="A398" s="2"/>
      <c r="B398" s="7"/>
      <c r="C398" s="7"/>
    </row>
    <row r="399" spans="1:3">
      <c r="A399" s="2"/>
      <c r="B399" s="7"/>
      <c r="C399" s="7"/>
    </row>
    <row r="400" spans="1:3">
      <c r="A400" s="2"/>
      <c r="B400" s="7"/>
      <c r="C400" s="7"/>
    </row>
    <row r="401" spans="1:3">
      <c r="A401" s="2"/>
      <c r="B401" s="7"/>
      <c r="C401" s="7"/>
    </row>
    <row r="402" spans="1:3">
      <c r="A402" s="2"/>
      <c r="B402" s="7"/>
      <c r="C402" s="7"/>
    </row>
    <row r="403" spans="1:3">
      <c r="A403" s="2"/>
      <c r="B403" s="7"/>
      <c r="C403" s="7"/>
    </row>
    <row r="404" spans="1:3">
      <c r="A404" s="2"/>
      <c r="B404" s="7"/>
      <c r="C404" s="7"/>
    </row>
    <row r="405" spans="1:3">
      <c r="A405" s="2"/>
      <c r="B405" s="7"/>
      <c r="C405" s="7"/>
    </row>
    <row r="406" spans="1:3">
      <c r="A406" s="2"/>
      <c r="B406" s="7"/>
      <c r="C406" s="7"/>
    </row>
    <row r="407" spans="1:3">
      <c r="A407" s="2"/>
      <c r="B407" s="7"/>
      <c r="C407" s="7"/>
    </row>
    <row r="408" spans="1:3">
      <c r="A408" s="2"/>
      <c r="B408" s="7"/>
      <c r="C408" s="7"/>
    </row>
    <row r="409" spans="1:3">
      <c r="A409" s="2"/>
      <c r="B409" s="7"/>
      <c r="C409" s="7"/>
    </row>
    <row r="410" spans="1:3">
      <c r="A410" s="2"/>
      <c r="B410" s="7"/>
      <c r="C410" s="7"/>
    </row>
    <row r="411" spans="1:3">
      <c r="A411" s="2"/>
      <c r="B411" s="7"/>
      <c r="C411" s="7"/>
    </row>
    <row r="412" spans="1:3">
      <c r="A412" s="2"/>
      <c r="B412" s="7"/>
      <c r="C412" s="7"/>
    </row>
    <row r="413" spans="1:3">
      <c r="A413" s="2"/>
      <c r="B413" s="7"/>
      <c r="C413" s="7"/>
    </row>
    <row r="414" spans="1:3">
      <c r="A414" s="2"/>
      <c r="B414" s="7"/>
      <c r="C414" s="7"/>
    </row>
    <row r="415" spans="1:3">
      <c r="A415" s="2"/>
      <c r="B415" s="7"/>
      <c r="C415" s="7"/>
    </row>
    <row r="416" spans="1:3">
      <c r="A416" s="2"/>
      <c r="B416" s="7"/>
      <c r="C416" s="7"/>
    </row>
    <row r="417" spans="1:3">
      <c r="A417" s="2"/>
      <c r="B417" s="7"/>
      <c r="C417" s="7"/>
    </row>
    <row r="418" spans="1:3">
      <c r="A418" s="2"/>
      <c r="B418" s="7"/>
      <c r="C418" s="7"/>
    </row>
    <row r="419" spans="1:3">
      <c r="A419" s="2"/>
      <c r="B419" s="7"/>
      <c r="C419" s="7"/>
    </row>
    <row r="420" spans="1:3">
      <c r="A420" s="2"/>
      <c r="B420" s="7"/>
      <c r="C420" s="7"/>
    </row>
    <row r="421" spans="1:3">
      <c r="A421" s="2"/>
      <c r="B421" s="7"/>
      <c r="C421" s="7"/>
    </row>
    <row r="422" spans="1:3">
      <c r="A422" s="2"/>
      <c r="B422" s="7"/>
      <c r="C422" s="7"/>
    </row>
    <row r="423" spans="1:3">
      <c r="A423" s="2"/>
      <c r="B423" s="7"/>
      <c r="C423" s="7"/>
    </row>
    <row r="424" spans="1:3">
      <c r="A424" s="2"/>
      <c r="B424" s="7"/>
      <c r="C424" s="7"/>
    </row>
    <row r="425" spans="1:3">
      <c r="A425" s="2"/>
      <c r="B425" s="7"/>
      <c r="C425" s="7"/>
    </row>
    <row r="426" spans="1:3">
      <c r="A426" s="2"/>
      <c r="B426" s="7"/>
      <c r="C426" s="7"/>
    </row>
    <row r="427" spans="1:3">
      <c r="A427" s="2"/>
      <c r="B427" s="7"/>
      <c r="C427" s="7"/>
    </row>
    <row r="428" spans="1:3">
      <c r="A428" s="2"/>
      <c r="B428" s="7"/>
      <c r="C428" s="7"/>
    </row>
    <row r="429" spans="1:3">
      <c r="A429" s="2"/>
      <c r="B429" s="7"/>
      <c r="C429" s="7"/>
    </row>
    <row r="430" spans="1:3">
      <c r="A430" s="2"/>
      <c r="B430" s="7"/>
      <c r="C430" s="7"/>
    </row>
    <row r="431" spans="1:3">
      <c r="A431" s="2"/>
      <c r="B431" s="7"/>
      <c r="C431" s="7"/>
    </row>
    <row r="432" spans="1:3">
      <c r="A432" s="2"/>
      <c r="B432" s="7"/>
      <c r="C432" s="7"/>
    </row>
    <row r="433" spans="1:3">
      <c r="A433" s="2"/>
      <c r="B433" s="7"/>
      <c r="C433" s="7"/>
    </row>
    <row r="434" spans="1:3">
      <c r="A434" s="2"/>
      <c r="B434" s="7"/>
      <c r="C434" s="7"/>
    </row>
    <row r="435" spans="1:3">
      <c r="A435" s="2"/>
      <c r="B435" s="7"/>
      <c r="C435" s="7"/>
    </row>
    <row r="436" spans="1:3">
      <c r="A436" s="2"/>
      <c r="B436" s="7"/>
      <c r="C436" s="7"/>
    </row>
    <row r="437" spans="1:3">
      <c r="A437" s="2"/>
      <c r="B437" s="7"/>
      <c r="C437" s="7"/>
    </row>
    <row r="438" spans="1:3">
      <c r="A438" s="2"/>
      <c r="B438" s="7"/>
      <c r="C438" s="7"/>
    </row>
    <row r="439" spans="1:3">
      <c r="A439" s="2"/>
      <c r="B439" s="7"/>
      <c r="C439" s="7"/>
    </row>
    <row r="440" spans="1:3">
      <c r="A440" s="2"/>
      <c r="B440" s="7"/>
      <c r="C440" s="7"/>
    </row>
    <row r="441" spans="1:3">
      <c r="A441" s="2"/>
      <c r="B441" s="7"/>
      <c r="C441" s="7"/>
    </row>
    <row r="442" spans="1:3">
      <c r="A442" s="2"/>
      <c r="B442" s="7"/>
      <c r="C442" s="7"/>
    </row>
    <row r="443" spans="1:3">
      <c r="A443" s="2"/>
      <c r="B443" s="7"/>
      <c r="C443" s="7"/>
    </row>
    <row r="444" spans="1:3">
      <c r="A444" s="2"/>
      <c r="B444" s="7"/>
      <c r="C444" s="7"/>
    </row>
    <row r="445" spans="1:3">
      <c r="A445" s="2"/>
      <c r="B445" s="7"/>
      <c r="C445" s="7"/>
    </row>
    <row r="446" spans="1:3">
      <c r="A446" s="2"/>
      <c r="B446" s="7"/>
      <c r="C446" s="7"/>
    </row>
    <row r="447" spans="1:3">
      <c r="A447" s="2"/>
      <c r="B447" s="7"/>
      <c r="C447" s="7"/>
    </row>
    <row r="448" spans="1:3">
      <c r="A448" s="2"/>
      <c r="B448" s="7"/>
      <c r="C448" s="7"/>
    </row>
    <row r="449" spans="1:3">
      <c r="A449" s="2"/>
      <c r="B449" s="7"/>
      <c r="C449" s="7"/>
    </row>
    <row r="450" spans="1:3">
      <c r="A450" s="2"/>
      <c r="B450" s="7"/>
      <c r="C450" s="7"/>
    </row>
    <row r="451" spans="1:3">
      <c r="A451" s="2"/>
      <c r="B451" s="7"/>
      <c r="C451" s="7"/>
    </row>
    <row r="452" spans="1:3">
      <c r="A452" s="2"/>
      <c r="B452" s="7"/>
      <c r="C452" s="7"/>
    </row>
    <row r="453" spans="1:3">
      <c r="A453" s="2"/>
      <c r="B453" s="7"/>
      <c r="C453" s="7"/>
    </row>
    <row r="454" spans="1:3">
      <c r="A454" s="2"/>
      <c r="B454" s="7"/>
      <c r="C454" s="7"/>
    </row>
    <row r="455" spans="1:3">
      <c r="A455" s="2"/>
      <c r="B455" s="7"/>
      <c r="C455" s="7"/>
    </row>
    <row r="456" spans="1:3">
      <c r="A456" s="2"/>
      <c r="B456" s="7"/>
      <c r="C456" s="7"/>
    </row>
    <row r="457" spans="1:3">
      <c r="A457" s="2"/>
      <c r="B457" s="7"/>
      <c r="C457" s="7"/>
    </row>
    <row r="458" spans="1:3">
      <c r="A458" s="2"/>
      <c r="B458" s="7"/>
      <c r="C458" s="7"/>
    </row>
    <row r="459" spans="1:3">
      <c r="A459" s="2"/>
      <c r="B459" s="7"/>
      <c r="C459" s="7"/>
    </row>
    <row r="460" spans="1:3">
      <c r="A460" s="2"/>
      <c r="B460" s="7"/>
      <c r="C460" s="7"/>
    </row>
    <row r="461" spans="1:3">
      <c r="A461" s="2"/>
      <c r="B461" s="7"/>
      <c r="C461" s="7"/>
    </row>
    <row r="462" spans="1:3">
      <c r="A462" s="2"/>
      <c r="B462" s="7"/>
      <c r="C462" s="7"/>
    </row>
    <row r="463" spans="1:3">
      <c r="A463" s="2"/>
      <c r="B463" s="7"/>
      <c r="C463" s="7"/>
    </row>
    <row r="464" spans="1:3">
      <c r="A464" s="2"/>
      <c r="B464" s="7"/>
      <c r="C464" s="7"/>
    </row>
    <row r="465" spans="1:3">
      <c r="A465" s="2"/>
      <c r="B465" s="7"/>
      <c r="C465" s="7"/>
    </row>
    <row r="466" spans="1:3">
      <c r="A466" s="2"/>
      <c r="B466" s="7"/>
      <c r="C466" s="7"/>
    </row>
    <row r="467" spans="1:3">
      <c r="A467" s="2"/>
      <c r="B467" s="7"/>
      <c r="C467" s="7"/>
    </row>
    <row r="468" spans="1:3">
      <c r="A468" s="2"/>
      <c r="B468" s="7"/>
      <c r="C468" s="7"/>
    </row>
    <row r="469" spans="1:3">
      <c r="A469" s="2"/>
      <c r="B469" s="7"/>
      <c r="C469" s="7"/>
    </row>
    <row r="470" spans="1:3">
      <c r="A470" s="2"/>
      <c r="B470" s="7"/>
      <c r="C470" s="7"/>
    </row>
    <row r="471" spans="1:3">
      <c r="A471" s="2"/>
      <c r="B471" s="7"/>
      <c r="C471" s="7"/>
    </row>
    <row r="472" spans="1:3">
      <c r="A472" s="2"/>
      <c r="B472" s="7"/>
      <c r="C472" s="7"/>
    </row>
    <row r="473" spans="1:3">
      <c r="A473" s="2"/>
      <c r="B473" s="7"/>
      <c r="C473" s="7"/>
    </row>
    <row r="474" spans="1:3">
      <c r="A474" s="2"/>
      <c r="B474" s="7"/>
      <c r="C474" s="7"/>
    </row>
    <row r="475" spans="1:3">
      <c r="A475" s="2"/>
      <c r="B475" s="7"/>
      <c r="C475" s="7"/>
    </row>
    <row r="476" spans="1:3">
      <c r="A476" s="2"/>
      <c r="B476" s="7"/>
      <c r="C476" s="7"/>
    </row>
    <row r="477" spans="1:3">
      <c r="A477" s="2"/>
      <c r="B477" s="7"/>
      <c r="C477" s="7"/>
    </row>
    <row r="478" spans="1:3">
      <c r="A478" s="2"/>
      <c r="B478" s="7"/>
      <c r="C478" s="7"/>
    </row>
    <row r="479" spans="1:3">
      <c r="A479" s="2"/>
      <c r="B479" s="7"/>
      <c r="C479" s="7"/>
    </row>
    <row r="480" spans="1:3">
      <c r="A480" s="2"/>
      <c r="B480" s="7"/>
      <c r="C480" s="7"/>
    </row>
    <row r="481" spans="1:3">
      <c r="A481" s="2"/>
      <c r="B481" s="7"/>
      <c r="C481" s="7"/>
    </row>
    <row r="482" spans="1:3">
      <c r="A482" s="2"/>
      <c r="B482" s="7"/>
      <c r="C482" s="7"/>
    </row>
    <row r="483" spans="1:3">
      <c r="A483" s="2"/>
      <c r="B483" s="7"/>
      <c r="C483" s="7"/>
    </row>
    <row r="484" spans="1:3">
      <c r="A484" s="2"/>
      <c r="B484" s="7"/>
      <c r="C484" s="7"/>
    </row>
    <row r="485" spans="1:3">
      <c r="A485" s="2"/>
      <c r="B485" s="7"/>
      <c r="C485" s="7"/>
    </row>
    <row r="486" spans="1:3">
      <c r="A486" s="2"/>
      <c r="B486" s="7"/>
      <c r="C486" s="7"/>
    </row>
    <row r="487" spans="1:3">
      <c r="A487" s="2"/>
      <c r="B487" s="7"/>
      <c r="C487" s="7"/>
    </row>
    <row r="488" spans="1:3">
      <c r="A488" s="2"/>
      <c r="B488" s="7"/>
      <c r="C488" s="7"/>
    </row>
    <row r="489" spans="1:3">
      <c r="A489" s="2"/>
      <c r="B489" s="7"/>
      <c r="C489" s="7"/>
    </row>
    <row r="490" spans="1:3">
      <c r="A490" s="2"/>
      <c r="B490" s="7"/>
      <c r="C490" s="7"/>
    </row>
    <row r="491" spans="1:3">
      <c r="A491" s="2"/>
      <c r="B491" s="7"/>
      <c r="C491" s="7"/>
    </row>
    <row r="492" spans="1:3">
      <c r="A492" s="2"/>
      <c r="B492" s="7"/>
      <c r="C492" s="7"/>
    </row>
    <row r="493" spans="1:3">
      <c r="A493" s="2"/>
      <c r="B493" s="7"/>
      <c r="C493" s="7"/>
    </row>
    <row r="494" spans="1:3">
      <c r="A494" s="2"/>
      <c r="B494" s="7"/>
      <c r="C494" s="7"/>
    </row>
    <row r="495" spans="1:3">
      <c r="A495" s="2"/>
      <c r="B495" s="7"/>
      <c r="C495" s="7"/>
    </row>
    <row r="496" spans="1:3">
      <c r="A496" s="2"/>
      <c r="B496" s="7"/>
      <c r="C496" s="7"/>
    </row>
    <row r="497" spans="1:3">
      <c r="A497" s="2"/>
      <c r="B497" s="7"/>
      <c r="C497" s="7"/>
    </row>
    <row r="498" spans="1:3">
      <c r="A498" s="2"/>
      <c r="B498" s="7"/>
      <c r="C498" s="7"/>
    </row>
    <row r="499" spans="1:3">
      <c r="A499" s="2"/>
      <c r="B499" s="7"/>
      <c r="C499" s="7"/>
    </row>
    <row r="500" spans="1:3">
      <c r="A500" s="2"/>
      <c r="B500" s="7"/>
      <c r="C500" s="7"/>
    </row>
    <row r="501" spans="1:3">
      <c r="A501" s="2"/>
      <c r="B501" s="7"/>
      <c r="C501" s="7"/>
    </row>
    <row r="502" spans="1:3">
      <c r="A502" s="2"/>
      <c r="B502" s="7"/>
      <c r="C502" s="7"/>
    </row>
    <row r="503" spans="1:3">
      <c r="A503" s="2"/>
      <c r="B503" s="7"/>
      <c r="C503" s="7"/>
    </row>
    <row r="504" spans="1:3">
      <c r="A504" s="2"/>
      <c r="B504" s="7"/>
      <c r="C504" s="7"/>
    </row>
    <row r="505" spans="1:3">
      <c r="A505" s="2"/>
      <c r="B505" s="7"/>
      <c r="C505" s="7"/>
    </row>
    <row r="506" spans="1:3">
      <c r="A506" s="2"/>
      <c r="B506" s="7"/>
      <c r="C506" s="7"/>
    </row>
    <row r="507" spans="1:3">
      <c r="A507" s="2"/>
      <c r="B507" s="7"/>
      <c r="C507" s="7"/>
    </row>
    <row r="508" spans="1:3">
      <c r="A508" s="2"/>
      <c r="B508" s="7"/>
      <c r="C508" s="7"/>
    </row>
    <row r="509" spans="1:3">
      <c r="A509" s="2"/>
      <c r="B509" s="7"/>
      <c r="C509" s="7"/>
    </row>
    <row r="510" spans="1:3">
      <c r="A510" s="2"/>
      <c r="B510" s="7"/>
      <c r="C510" s="7"/>
    </row>
    <row r="511" spans="1:3">
      <c r="A511" s="2"/>
      <c r="B511" s="7"/>
      <c r="C511" s="7"/>
    </row>
    <row r="512" spans="1:3">
      <c r="A512" s="2"/>
      <c r="B512" s="7"/>
      <c r="C512" s="7"/>
    </row>
    <row r="513" spans="1:3">
      <c r="A513" s="2"/>
      <c r="B513" s="7"/>
      <c r="C513" s="7"/>
    </row>
    <row r="514" spans="1:3">
      <c r="A514" s="2"/>
      <c r="B514" s="7"/>
      <c r="C514" s="7"/>
    </row>
    <row r="515" spans="1:3">
      <c r="A515" s="2"/>
      <c r="B515" s="7"/>
      <c r="C515" s="7"/>
    </row>
    <row r="516" spans="1:3">
      <c r="A516" s="2"/>
      <c r="B516" s="7"/>
      <c r="C516" s="7"/>
    </row>
    <row r="517" spans="1:3">
      <c r="A517" s="2"/>
      <c r="B517" s="7"/>
      <c r="C517" s="7"/>
    </row>
    <row r="518" spans="1:3">
      <c r="A518" s="2"/>
      <c r="B518" s="7"/>
      <c r="C518" s="7"/>
    </row>
    <row r="519" spans="1:3">
      <c r="A519" s="2"/>
      <c r="B519" s="7"/>
      <c r="C519" s="7"/>
    </row>
    <row r="520" spans="1:3">
      <c r="A520" s="2"/>
      <c r="B520" s="7"/>
      <c r="C520" s="7"/>
    </row>
    <row r="521" spans="1:3">
      <c r="A521" s="2"/>
      <c r="B521" s="7"/>
      <c r="C521" s="7"/>
    </row>
    <row r="522" spans="1:3">
      <c r="A522" s="2"/>
      <c r="B522" s="7"/>
      <c r="C522" s="7"/>
    </row>
    <row r="523" spans="1:3">
      <c r="A523" s="2"/>
      <c r="B523" s="7"/>
      <c r="C523" s="7"/>
    </row>
    <row r="524" spans="1:3">
      <c r="A524" s="2"/>
      <c r="B524" s="7"/>
      <c r="C524" s="7"/>
    </row>
    <row r="525" spans="1:3">
      <c r="A525" s="2"/>
      <c r="B525" s="7"/>
      <c r="C525" s="7"/>
    </row>
    <row r="526" spans="1:3">
      <c r="A526" s="2"/>
      <c r="B526" s="7"/>
      <c r="C526" s="7"/>
    </row>
    <row r="527" spans="1:3">
      <c r="A527" s="2"/>
      <c r="B527" s="7"/>
      <c r="C527" s="7"/>
    </row>
    <row r="528" spans="1:3">
      <c r="A528" s="2"/>
      <c r="B528" s="7"/>
      <c r="C528" s="7"/>
    </row>
    <row r="529" spans="1:3">
      <c r="A529" s="2"/>
      <c r="B529" s="7"/>
      <c r="C529" s="7"/>
    </row>
    <row r="530" spans="1:3">
      <c r="A530" s="2"/>
      <c r="B530" s="7"/>
      <c r="C530" s="7"/>
    </row>
    <row r="531" spans="1:3">
      <c r="A531" s="2"/>
      <c r="B531" s="7"/>
      <c r="C531" s="7"/>
    </row>
    <row r="532" spans="1:3">
      <c r="A532" s="2"/>
      <c r="B532" s="7"/>
      <c r="C532" s="7"/>
    </row>
    <row r="533" spans="1:3">
      <c r="A533" s="2"/>
      <c r="B533" s="7"/>
      <c r="C533" s="7"/>
    </row>
    <row r="534" spans="1:3">
      <c r="A534" s="2"/>
      <c r="B534" s="7"/>
      <c r="C534" s="7"/>
    </row>
    <row r="535" spans="1:3">
      <c r="A535" s="2"/>
      <c r="B535" s="7"/>
      <c r="C535" s="7"/>
    </row>
    <row r="536" spans="1:3">
      <c r="A536" s="2"/>
      <c r="B536" s="7"/>
      <c r="C536" s="7"/>
    </row>
    <row r="537" spans="1:3">
      <c r="A537" s="2"/>
      <c r="B537" s="7"/>
      <c r="C537" s="7"/>
    </row>
    <row r="538" spans="1:3">
      <c r="A538" s="2"/>
      <c r="B538" s="7"/>
      <c r="C538" s="7"/>
    </row>
    <row r="539" spans="1:3">
      <c r="A539" s="2"/>
      <c r="B539" s="7"/>
      <c r="C539" s="7"/>
    </row>
    <row r="540" spans="1:3">
      <c r="A540" s="2"/>
      <c r="B540" s="7"/>
      <c r="C540" s="7"/>
    </row>
    <row r="541" spans="1:3">
      <c r="A541" s="2"/>
      <c r="B541" s="7"/>
      <c r="C541" s="7"/>
    </row>
    <row r="542" spans="1:3">
      <c r="A542" s="2"/>
      <c r="B542" s="7"/>
      <c r="C542" s="7"/>
    </row>
    <row r="543" spans="1:3">
      <c r="A543" s="2"/>
      <c r="B543" s="7"/>
      <c r="C543" s="7"/>
    </row>
    <row r="544" spans="1:3">
      <c r="A544" s="2"/>
      <c r="B544" s="7"/>
      <c r="C544" s="7"/>
    </row>
    <row r="545" spans="1:3">
      <c r="A545" s="2"/>
      <c r="B545" s="7"/>
      <c r="C545" s="7"/>
    </row>
    <row r="546" spans="1:3">
      <c r="A546" s="2"/>
      <c r="B546" s="7"/>
      <c r="C546" s="7"/>
    </row>
    <row r="547" spans="1:3">
      <c r="A547" s="2"/>
      <c r="B547" s="7"/>
      <c r="C547" s="7"/>
    </row>
    <row r="548" spans="1:3">
      <c r="A548" s="2"/>
      <c r="B548" s="7"/>
      <c r="C548" s="7"/>
    </row>
    <row r="549" spans="1:3">
      <c r="A549" s="2"/>
      <c r="B549" s="7"/>
      <c r="C549" s="7"/>
    </row>
    <row r="550" spans="1:3">
      <c r="A550" s="2"/>
      <c r="B550" s="7"/>
      <c r="C550" s="7"/>
    </row>
    <row r="551" spans="1:3">
      <c r="A551" s="2"/>
      <c r="B551" s="7"/>
      <c r="C551" s="7"/>
    </row>
    <row r="552" spans="1:3">
      <c r="A552" s="2"/>
      <c r="B552" s="7"/>
      <c r="C552" s="7"/>
    </row>
    <row r="553" spans="1:3">
      <c r="A553" s="2"/>
      <c r="B553" s="7"/>
      <c r="C553" s="7"/>
    </row>
    <row r="554" spans="1:3">
      <c r="A554" s="2"/>
      <c r="B554" s="7"/>
      <c r="C554" s="7"/>
    </row>
    <row r="555" spans="1:3">
      <c r="A555" s="2"/>
      <c r="B555" s="7"/>
      <c r="C555" s="7"/>
    </row>
    <row r="556" spans="1:3">
      <c r="A556" s="2"/>
      <c r="B556" s="7"/>
      <c r="C556" s="7"/>
    </row>
    <row r="557" spans="1:3">
      <c r="A557" s="2"/>
      <c r="B557" s="7"/>
      <c r="C557" s="7"/>
    </row>
    <row r="558" spans="1:3">
      <c r="A558" s="2"/>
      <c r="B558" s="7"/>
      <c r="C558" s="7"/>
    </row>
    <row r="559" spans="1:3">
      <c r="A559" s="2"/>
      <c r="B559" s="7"/>
      <c r="C559" s="7"/>
    </row>
    <row r="560" spans="1:3">
      <c r="A560" s="2"/>
      <c r="B560" s="7"/>
      <c r="C560" s="7"/>
    </row>
    <row r="561" spans="1:3">
      <c r="A561" s="2"/>
      <c r="B561" s="7"/>
      <c r="C561" s="7"/>
    </row>
    <row r="562" spans="1:3">
      <c r="A562" s="2"/>
      <c r="B562" s="7"/>
      <c r="C562" s="7"/>
    </row>
    <row r="563" spans="1:3">
      <c r="A563" s="2"/>
      <c r="B563" s="7"/>
      <c r="C563" s="7"/>
    </row>
    <row r="564" spans="1:3">
      <c r="A564" s="2"/>
      <c r="B564" s="7"/>
      <c r="C564" s="7"/>
    </row>
    <row r="565" spans="1:3">
      <c r="A565" s="2"/>
      <c r="B565" s="7"/>
      <c r="C565" s="7"/>
    </row>
    <row r="566" spans="1:3">
      <c r="A566" s="2"/>
      <c r="B566" s="7"/>
      <c r="C566" s="7"/>
    </row>
    <row r="567" spans="1:3">
      <c r="A567" s="2"/>
      <c r="B567" s="7"/>
      <c r="C567" s="7"/>
    </row>
    <row r="568" spans="1:3">
      <c r="A568" s="2"/>
      <c r="B568" s="7"/>
      <c r="C568" s="7"/>
    </row>
    <row r="569" spans="1:3">
      <c r="A569" s="2"/>
      <c r="B569" s="7"/>
      <c r="C569" s="7"/>
    </row>
    <row r="570" spans="1:3">
      <c r="A570" s="2"/>
      <c r="B570" s="7"/>
      <c r="C570" s="7"/>
    </row>
    <row r="571" spans="1:3">
      <c r="A571" s="2"/>
      <c r="B571" s="7"/>
      <c r="C571" s="7"/>
    </row>
    <row r="572" spans="1:3">
      <c r="A572" s="2"/>
      <c r="B572" s="7"/>
      <c r="C572" s="7"/>
    </row>
    <row r="573" spans="1:3">
      <c r="A573" s="2"/>
      <c r="B573" s="7"/>
      <c r="C573" s="7"/>
    </row>
    <row r="574" spans="1:3">
      <c r="A574" s="2"/>
      <c r="B574" s="7"/>
      <c r="C574" s="7"/>
    </row>
    <row r="575" spans="1:3">
      <c r="A575" s="2"/>
      <c r="B575" s="7"/>
      <c r="C575" s="7"/>
    </row>
    <row r="576" spans="1:3">
      <c r="A576" s="2"/>
      <c r="B576" s="7"/>
      <c r="C576" s="7"/>
    </row>
    <row r="577" spans="1:3">
      <c r="A577" s="2"/>
      <c r="B577" s="7"/>
      <c r="C577" s="7"/>
    </row>
    <row r="578" spans="1:3">
      <c r="A578" s="2"/>
      <c r="B578" s="7"/>
      <c r="C578" s="7"/>
    </row>
    <row r="579" spans="1:3">
      <c r="A579" s="2"/>
      <c r="B579" s="7"/>
      <c r="C579" s="7"/>
    </row>
    <row r="580" spans="1:3">
      <c r="A580" s="2"/>
      <c r="B580" s="7"/>
      <c r="C580" s="7"/>
    </row>
    <row r="581" spans="1:3">
      <c r="A581" s="2"/>
      <c r="B581" s="7"/>
      <c r="C581" s="7"/>
    </row>
    <row r="582" spans="1:3">
      <c r="A582" s="2"/>
      <c r="B582" s="7"/>
      <c r="C582" s="7"/>
    </row>
    <row r="583" spans="1:3">
      <c r="A583" s="2"/>
      <c r="B583" s="7"/>
      <c r="C583" s="7"/>
    </row>
    <row r="584" spans="1:3">
      <c r="A584" s="2"/>
      <c r="B584" s="7"/>
      <c r="C584" s="7"/>
    </row>
    <row r="585" spans="1:3">
      <c r="A585" s="2"/>
      <c r="B585" s="7"/>
      <c r="C585" s="7"/>
    </row>
    <row r="586" spans="1:3">
      <c r="A586" s="2"/>
      <c r="B586" s="7"/>
      <c r="C586" s="7"/>
    </row>
    <row r="587" spans="1:3">
      <c r="A587" s="2"/>
      <c r="B587" s="7"/>
      <c r="C587" s="7"/>
    </row>
    <row r="588" spans="1:3">
      <c r="A588" s="2"/>
      <c r="B588" s="7"/>
      <c r="C588" s="7"/>
    </row>
    <row r="589" spans="1:3">
      <c r="A589" s="2"/>
      <c r="B589" s="7"/>
      <c r="C589" s="7"/>
    </row>
    <row r="590" spans="1:3">
      <c r="A590" s="2"/>
      <c r="B590" s="7"/>
      <c r="C590" s="7"/>
    </row>
    <row r="591" spans="1:3">
      <c r="A591" s="2"/>
      <c r="B591" s="7"/>
      <c r="C591" s="7"/>
    </row>
    <row r="592" spans="1:3">
      <c r="A592" s="2"/>
      <c r="B592" s="7"/>
      <c r="C592" s="7"/>
    </row>
    <row r="593" spans="1:3">
      <c r="A593" s="2"/>
      <c r="B593" s="7"/>
      <c r="C593" s="7"/>
    </row>
    <row r="594" spans="1:3">
      <c r="A594" s="2"/>
      <c r="B594" s="7"/>
      <c r="C594" s="7"/>
    </row>
    <row r="595" spans="1:3">
      <c r="A595" s="2"/>
      <c r="B595" s="7"/>
      <c r="C595" s="7"/>
    </row>
    <row r="596" spans="1:3">
      <c r="A596" s="2"/>
      <c r="B596" s="7"/>
      <c r="C596" s="7"/>
    </row>
    <row r="597" spans="1:3">
      <c r="A597" s="2"/>
      <c r="B597" s="7"/>
      <c r="C597" s="7"/>
    </row>
    <row r="598" spans="1:3">
      <c r="A598" s="2"/>
      <c r="B598" s="7"/>
      <c r="C598" s="7"/>
    </row>
    <row r="599" spans="1:3">
      <c r="A599" s="2"/>
      <c r="B599" s="7"/>
      <c r="C599" s="7"/>
    </row>
    <row r="600" spans="1:3">
      <c r="A600" s="2"/>
      <c r="B600" s="7"/>
      <c r="C600" s="7"/>
    </row>
    <row r="601" spans="1:3">
      <c r="A601" s="2"/>
      <c r="B601" s="7"/>
      <c r="C601" s="7"/>
    </row>
    <row r="602" spans="1:3">
      <c r="A602" s="2"/>
      <c r="B602" s="7"/>
      <c r="C602" s="7"/>
    </row>
    <row r="603" spans="1:3">
      <c r="A603" s="2"/>
      <c r="B603" s="7"/>
      <c r="C603" s="7"/>
    </row>
    <row r="604" spans="1:3">
      <c r="A604" s="2"/>
      <c r="B604" s="7"/>
      <c r="C604" s="7"/>
    </row>
    <row r="605" spans="1:3">
      <c r="A605" s="2"/>
      <c r="B605" s="7"/>
      <c r="C605" s="7"/>
    </row>
    <row r="606" spans="1:3">
      <c r="A606" s="2"/>
      <c r="B606" s="7"/>
      <c r="C606" s="7"/>
    </row>
    <row r="607" spans="1:3">
      <c r="A607" s="2"/>
      <c r="B607" s="7"/>
      <c r="C607" s="7"/>
    </row>
    <row r="608" spans="1:3">
      <c r="A608" s="2"/>
      <c r="B608" s="7"/>
      <c r="C608" s="7"/>
    </row>
    <row r="609" spans="1:3">
      <c r="A609" s="2"/>
      <c r="B609" s="7"/>
      <c r="C609" s="7"/>
    </row>
    <row r="610" spans="1:3">
      <c r="A610" s="2"/>
      <c r="B610" s="7"/>
      <c r="C610" s="7"/>
    </row>
    <row r="611" spans="1:3">
      <c r="A611" s="2"/>
      <c r="B611" s="7"/>
      <c r="C611" s="7"/>
    </row>
    <row r="612" spans="1:3">
      <c r="A612" s="2"/>
      <c r="B612" s="7"/>
      <c r="C612" s="7"/>
    </row>
    <row r="613" spans="1:3">
      <c r="A613" s="2"/>
      <c r="B613" s="7"/>
      <c r="C613" s="7"/>
    </row>
    <row r="614" spans="1:3">
      <c r="A614" s="2"/>
      <c r="B614" s="7"/>
      <c r="C614" s="7"/>
    </row>
    <row r="615" spans="1:3">
      <c r="A615" s="2"/>
      <c r="B615" s="7"/>
      <c r="C615" s="7"/>
    </row>
    <row r="616" spans="1:3">
      <c r="A616" s="2"/>
      <c r="B616" s="7"/>
      <c r="C616" s="7"/>
    </row>
    <row r="617" spans="1:3">
      <c r="A617" s="2"/>
      <c r="B617" s="7"/>
      <c r="C617" s="7"/>
    </row>
    <row r="618" spans="1:3">
      <c r="A618" s="2"/>
      <c r="B618" s="7"/>
      <c r="C618" s="7"/>
    </row>
    <row r="619" spans="1:3">
      <c r="A619" s="2"/>
      <c r="B619" s="7"/>
      <c r="C619" s="7"/>
    </row>
    <row r="620" spans="1:3">
      <c r="A620" s="2"/>
      <c r="B620" s="7"/>
      <c r="C620" s="7"/>
    </row>
    <row r="621" spans="1:3">
      <c r="A621" s="2"/>
      <c r="B621" s="7"/>
      <c r="C621" s="7"/>
    </row>
    <row r="622" spans="1:3">
      <c r="A622" s="2"/>
      <c r="B622" s="7"/>
      <c r="C622" s="7"/>
    </row>
    <row r="623" spans="1:3">
      <c r="A623" s="2"/>
      <c r="B623" s="7"/>
      <c r="C623" s="7"/>
    </row>
    <row r="624" spans="1:3">
      <c r="A624" s="2"/>
      <c r="B624" s="7"/>
      <c r="C624" s="7"/>
    </row>
    <row r="625" spans="1:3">
      <c r="A625" s="2"/>
      <c r="B625" s="7"/>
      <c r="C625" s="7"/>
    </row>
    <row r="626" spans="1:3">
      <c r="A626" s="2"/>
      <c r="B626" s="7"/>
      <c r="C626" s="7"/>
    </row>
    <row r="627" spans="1:3">
      <c r="A627" s="2"/>
      <c r="B627" s="7"/>
      <c r="C627" s="7"/>
    </row>
    <row r="628" spans="1:3">
      <c r="A628" s="2"/>
      <c r="B628" s="7"/>
      <c r="C628" s="7"/>
    </row>
    <row r="629" spans="1:3">
      <c r="A629" s="2"/>
      <c r="B629" s="7"/>
      <c r="C629" s="7"/>
    </row>
    <row r="630" spans="1:3">
      <c r="A630" s="2"/>
      <c r="B630" s="7"/>
      <c r="C630" s="7"/>
    </row>
    <row r="631" spans="1:3">
      <c r="A631" s="2"/>
      <c r="B631" s="7"/>
      <c r="C631" s="7"/>
    </row>
    <row r="632" spans="1:3">
      <c r="A632" s="2"/>
      <c r="B632" s="7"/>
      <c r="C632" s="7"/>
    </row>
    <row r="633" spans="1:3">
      <c r="A633" s="2"/>
      <c r="B633" s="7"/>
      <c r="C633" s="7"/>
    </row>
    <row r="634" spans="1:3">
      <c r="A634" s="2"/>
      <c r="B634" s="7"/>
      <c r="C634" s="7"/>
    </row>
    <row r="635" spans="1:3">
      <c r="A635" s="2"/>
      <c r="B635" s="7"/>
      <c r="C635" s="7"/>
    </row>
    <row r="636" spans="1:3">
      <c r="A636" s="2"/>
      <c r="B636" s="7"/>
      <c r="C636" s="7"/>
    </row>
    <row r="637" spans="1:3">
      <c r="A637" s="2"/>
      <c r="B637" s="7"/>
      <c r="C637" s="7"/>
    </row>
    <row r="638" spans="1:3">
      <c r="A638" s="2"/>
      <c r="B638" s="7"/>
      <c r="C638" s="7"/>
    </row>
    <row r="639" spans="1:3">
      <c r="A639" s="2"/>
      <c r="B639" s="7"/>
      <c r="C639" s="7"/>
    </row>
    <row r="640" spans="1:3">
      <c r="A640" s="2"/>
      <c r="B640" s="7"/>
      <c r="C640" s="7"/>
    </row>
    <row r="641" spans="1:3">
      <c r="A641" s="2"/>
      <c r="B641" s="7"/>
      <c r="C641" s="7"/>
    </row>
    <row r="642" spans="1:3">
      <c r="A642" s="2"/>
      <c r="B642" s="7"/>
      <c r="C642" s="7"/>
    </row>
    <row r="643" spans="1:3">
      <c r="A643" s="2"/>
      <c r="B643" s="7"/>
      <c r="C643" s="7"/>
    </row>
    <row r="644" spans="1:3">
      <c r="A644" s="2"/>
      <c r="B644" s="7"/>
      <c r="C644" s="7"/>
    </row>
    <row r="645" spans="1:3">
      <c r="A645" s="2"/>
      <c r="B645" s="7"/>
      <c r="C645" s="7"/>
    </row>
    <row r="646" spans="1:3">
      <c r="A646" s="2"/>
      <c r="B646" s="7"/>
      <c r="C646" s="7"/>
    </row>
    <row r="647" spans="1:3">
      <c r="A647" s="2"/>
      <c r="B647" s="7"/>
      <c r="C647" s="7"/>
    </row>
    <row r="648" spans="1:3">
      <c r="A648" s="2"/>
      <c r="B648" s="7"/>
      <c r="C648" s="7"/>
    </row>
    <row r="649" spans="1:3">
      <c r="A649" s="2"/>
      <c r="B649" s="7"/>
      <c r="C649" s="7"/>
    </row>
    <row r="650" spans="1:3">
      <c r="A650" s="2"/>
      <c r="B650" s="7"/>
      <c r="C650" s="7"/>
    </row>
    <row r="651" spans="1:3">
      <c r="A651" s="2"/>
      <c r="B651" s="7"/>
      <c r="C651" s="7"/>
    </row>
    <row r="652" spans="1:3">
      <c r="A652" s="2"/>
      <c r="B652" s="7"/>
      <c r="C652" s="7"/>
    </row>
    <row r="653" spans="1:3">
      <c r="A653" s="2"/>
      <c r="B653" s="7"/>
      <c r="C653" s="7"/>
    </row>
    <row r="654" spans="1:3">
      <c r="A654" s="2"/>
      <c r="B654" s="7"/>
      <c r="C654" s="7"/>
    </row>
    <row r="655" spans="1:3">
      <c r="A655" s="2"/>
      <c r="B655" s="7"/>
      <c r="C655" s="7"/>
    </row>
    <row r="656" spans="1:3">
      <c r="A656" s="2"/>
      <c r="B656" s="7"/>
      <c r="C656" s="7"/>
    </row>
    <row r="657" spans="1:3">
      <c r="A657" s="2"/>
      <c r="B657" s="7"/>
      <c r="C657" s="7"/>
    </row>
    <row r="658" spans="1:3">
      <c r="A658" s="2"/>
      <c r="B658" s="7"/>
      <c r="C658" s="7"/>
    </row>
    <row r="659" spans="1:3">
      <c r="A659" s="2"/>
      <c r="B659" s="7"/>
      <c r="C659" s="7"/>
    </row>
    <row r="660" spans="1:3">
      <c r="A660" s="2"/>
      <c r="B660" s="7"/>
      <c r="C660" s="7"/>
    </row>
    <row r="661" spans="1:3">
      <c r="A661" s="2"/>
      <c r="B661" s="7"/>
      <c r="C661" s="7"/>
    </row>
    <row r="662" spans="1:3">
      <c r="A662" s="2"/>
      <c r="B662" s="7"/>
      <c r="C662" s="7"/>
    </row>
    <row r="663" spans="1:3">
      <c r="A663" s="2"/>
      <c r="B663" s="7"/>
      <c r="C663" s="7"/>
    </row>
    <row r="664" spans="1:3">
      <c r="A664" s="2"/>
      <c r="B664" s="7"/>
      <c r="C664" s="7"/>
    </row>
    <row r="665" spans="1:3">
      <c r="A665" s="2"/>
      <c r="B665" s="7"/>
      <c r="C665" s="7"/>
    </row>
    <row r="666" spans="1:3">
      <c r="A666" s="2"/>
      <c r="B666" s="7"/>
      <c r="C666" s="7"/>
    </row>
    <row r="667" spans="1:3">
      <c r="A667" s="2"/>
      <c r="B667" s="7"/>
      <c r="C667" s="7"/>
    </row>
    <row r="668" spans="1:3">
      <c r="A668" s="2"/>
      <c r="B668" s="7"/>
      <c r="C668" s="7"/>
    </row>
    <row r="669" spans="1:3">
      <c r="A669" s="2"/>
      <c r="B669" s="7"/>
      <c r="C669" s="7"/>
    </row>
    <row r="670" spans="1:3">
      <c r="A670" s="2"/>
      <c r="B670" s="7"/>
      <c r="C670" s="7"/>
    </row>
    <row r="671" spans="1:3">
      <c r="A671" s="2"/>
      <c r="B671" s="7"/>
      <c r="C671" s="7"/>
    </row>
    <row r="672" spans="1:3">
      <c r="A672" s="2"/>
      <c r="B672" s="7"/>
      <c r="C672" s="7"/>
    </row>
    <row r="673" spans="1:3">
      <c r="A673" s="2"/>
      <c r="B673" s="7"/>
      <c r="C673" s="7"/>
    </row>
    <row r="674" spans="1:3">
      <c r="A674" s="2"/>
      <c r="B674" s="7"/>
      <c r="C674" s="7"/>
    </row>
    <row r="675" spans="1:3">
      <c r="A675" s="2"/>
      <c r="B675" s="7"/>
      <c r="C675" s="7"/>
    </row>
    <row r="676" spans="1:3">
      <c r="A676" s="2"/>
      <c r="B676" s="7"/>
      <c r="C676" s="7"/>
    </row>
    <row r="677" spans="1:3">
      <c r="A677" s="2"/>
      <c r="B677" s="7"/>
      <c r="C677" s="7"/>
    </row>
    <row r="678" spans="1:3">
      <c r="A678" s="2"/>
      <c r="B678" s="7"/>
      <c r="C678" s="7"/>
    </row>
    <row r="679" spans="1:3">
      <c r="A679" s="2"/>
      <c r="B679" s="7"/>
      <c r="C679" s="7"/>
    </row>
    <row r="680" spans="1:3">
      <c r="A680" s="2"/>
      <c r="B680" s="7"/>
      <c r="C680" s="7"/>
    </row>
    <row r="681" spans="1:3">
      <c r="A681" s="2"/>
      <c r="B681" s="7"/>
      <c r="C681" s="7"/>
    </row>
    <row r="682" spans="1:3">
      <c r="A682" s="2"/>
      <c r="B682" s="7"/>
      <c r="C682" s="7"/>
    </row>
    <row r="683" spans="1:3">
      <c r="A683" s="2"/>
      <c r="B683" s="7"/>
      <c r="C683" s="7"/>
    </row>
    <row r="684" spans="1:3">
      <c r="A684" s="2"/>
      <c r="B684" s="7"/>
      <c r="C684" s="7"/>
    </row>
    <row r="685" spans="1:3">
      <c r="A685" s="2"/>
      <c r="B685" s="7"/>
      <c r="C685" s="7"/>
    </row>
    <row r="686" spans="1:3">
      <c r="A686" s="2"/>
      <c r="B686" s="7"/>
      <c r="C686" s="7"/>
    </row>
    <row r="687" spans="1:3">
      <c r="A687" s="2"/>
      <c r="B687" s="7"/>
      <c r="C687" s="7"/>
    </row>
    <row r="688" spans="1:3">
      <c r="A688" s="2"/>
      <c r="B688" s="7"/>
      <c r="C688" s="7"/>
    </row>
    <row r="689" spans="1:3">
      <c r="A689" s="2"/>
      <c r="B689" s="7"/>
      <c r="C689" s="7"/>
    </row>
    <row r="690" spans="1:3">
      <c r="A690" s="2"/>
      <c r="B690" s="7"/>
      <c r="C690" s="7"/>
    </row>
    <row r="691" spans="1:3">
      <c r="A691" s="2"/>
      <c r="B691" s="7"/>
      <c r="C691" s="7"/>
    </row>
    <row r="692" spans="1:3">
      <c r="A692" s="2"/>
      <c r="B692" s="7"/>
      <c r="C692" s="7"/>
    </row>
    <row r="693" spans="1:3">
      <c r="A693" s="2"/>
      <c r="B693" s="7"/>
      <c r="C693" s="7"/>
    </row>
    <row r="694" spans="1:3">
      <c r="A694" s="2"/>
      <c r="B694" s="7"/>
      <c r="C694" s="7"/>
    </row>
    <row r="695" spans="1:3">
      <c r="A695" s="2"/>
      <c r="B695" s="7"/>
      <c r="C695" s="7"/>
    </row>
    <row r="696" spans="1:3">
      <c r="A696" s="2"/>
      <c r="B696" s="7"/>
      <c r="C696" s="7"/>
    </row>
    <row r="697" spans="1:3">
      <c r="A697" s="2"/>
      <c r="B697" s="7"/>
      <c r="C697" s="7"/>
    </row>
    <row r="698" spans="1:3">
      <c r="A698" s="2"/>
      <c r="B698" s="7"/>
      <c r="C698" s="7"/>
    </row>
    <row r="699" spans="1:3">
      <c r="A699" s="2"/>
      <c r="B699" s="7"/>
      <c r="C699" s="7"/>
    </row>
    <row r="700" spans="1:3">
      <c r="A700" s="2"/>
      <c r="B700" s="7"/>
      <c r="C700" s="7"/>
    </row>
    <row r="701" spans="1:3">
      <c r="A701" s="2"/>
      <c r="B701" s="7"/>
      <c r="C701" s="7"/>
    </row>
    <row r="702" spans="1:3">
      <c r="A702" s="2"/>
      <c r="B702" s="7"/>
      <c r="C702" s="7"/>
    </row>
    <row r="703" spans="1:3">
      <c r="A703" s="2"/>
      <c r="B703" s="7"/>
      <c r="C703" s="7"/>
    </row>
    <row r="704" spans="1:3">
      <c r="A704" s="2"/>
      <c r="B704" s="7"/>
      <c r="C704" s="7"/>
    </row>
    <row r="705" spans="1:3">
      <c r="A705" s="2"/>
      <c r="B705" s="7"/>
      <c r="C705" s="7"/>
    </row>
    <row r="706" spans="1:3">
      <c r="A706" s="2"/>
      <c r="B706" s="7"/>
      <c r="C706" s="7"/>
    </row>
    <row r="707" spans="1:3">
      <c r="A707" s="2"/>
      <c r="B707" s="7"/>
      <c r="C707" s="7"/>
    </row>
    <row r="708" spans="1:3">
      <c r="A708" s="2"/>
      <c r="B708" s="7"/>
      <c r="C708" s="7"/>
    </row>
    <row r="709" spans="1:3">
      <c r="A709" s="2"/>
      <c r="B709" s="7"/>
      <c r="C709" s="7"/>
    </row>
    <row r="710" spans="1:3">
      <c r="A710" s="2"/>
      <c r="B710" s="7"/>
      <c r="C710" s="7"/>
    </row>
    <row r="711" spans="1:3">
      <c r="A711" s="2"/>
      <c r="B711" s="7"/>
      <c r="C711" s="7"/>
    </row>
    <row r="712" spans="1:3">
      <c r="A712" s="2"/>
      <c r="B712" s="7"/>
      <c r="C712" s="7"/>
    </row>
    <row r="713" spans="1:3">
      <c r="A713" s="2"/>
      <c r="B713" s="7"/>
      <c r="C713" s="7"/>
    </row>
    <row r="714" spans="1:3">
      <c r="A714" s="2"/>
      <c r="B714" s="7"/>
      <c r="C714" s="7"/>
    </row>
    <row r="715" spans="1:3">
      <c r="A715" s="2"/>
      <c r="B715" s="7"/>
      <c r="C715" s="7"/>
    </row>
    <row r="716" spans="1:3">
      <c r="A716" s="2"/>
      <c r="B716" s="7"/>
      <c r="C716" s="7"/>
    </row>
    <row r="717" spans="1:3">
      <c r="A717" s="2"/>
      <c r="B717" s="7"/>
      <c r="C717" s="7"/>
    </row>
    <row r="718" spans="1:3">
      <c r="A718" s="2"/>
      <c r="B718" s="7"/>
      <c r="C718" s="7"/>
    </row>
    <row r="719" spans="1:3">
      <c r="A719" s="2"/>
      <c r="B719" s="7"/>
      <c r="C719" s="7"/>
    </row>
    <row r="720" spans="1:3">
      <c r="A720" s="2"/>
      <c r="B720" s="7"/>
      <c r="C720" s="7"/>
    </row>
    <row r="721" spans="1:3">
      <c r="A721" s="2"/>
      <c r="B721" s="7"/>
      <c r="C721" s="7"/>
    </row>
    <row r="722" spans="1:3">
      <c r="A722" s="2"/>
      <c r="B722" s="7"/>
      <c r="C722" s="7"/>
    </row>
    <row r="723" spans="1:3">
      <c r="A723" s="2"/>
      <c r="B723" s="7"/>
      <c r="C723" s="7"/>
    </row>
    <row r="724" spans="1:3">
      <c r="A724" s="2"/>
      <c r="B724" s="7"/>
      <c r="C724" s="7"/>
    </row>
    <row r="725" spans="1:3">
      <c r="A725" s="2"/>
      <c r="B725" s="7"/>
      <c r="C725" s="7"/>
    </row>
    <row r="726" spans="1:3">
      <c r="A726" s="2"/>
      <c r="B726" s="7"/>
      <c r="C726" s="7"/>
    </row>
    <row r="727" spans="1:3">
      <c r="A727" s="2"/>
      <c r="B727" s="7"/>
      <c r="C727" s="7"/>
    </row>
    <row r="728" spans="1:3">
      <c r="A728" s="2"/>
      <c r="B728" s="7"/>
      <c r="C728" s="7"/>
    </row>
    <row r="729" spans="1:3">
      <c r="A729" s="2"/>
      <c r="B729" s="7"/>
      <c r="C729" s="7"/>
    </row>
    <row r="730" spans="1:3">
      <c r="A730" s="2"/>
      <c r="B730" s="7"/>
      <c r="C730" s="7"/>
    </row>
    <row r="731" spans="1:3">
      <c r="A731" s="2"/>
      <c r="B731" s="7"/>
      <c r="C731" s="7"/>
    </row>
    <row r="732" spans="1:3">
      <c r="A732" s="2"/>
      <c r="B732" s="7"/>
      <c r="C732" s="7"/>
    </row>
    <row r="733" spans="1:3">
      <c r="A733" s="2"/>
      <c r="B733" s="7"/>
      <c r="C733" s="7"/>
    </row>
    <row r="734" spans="1:3">
      <c r="A734" s="2"/>
      <c r="B734" s="7"/>
      <c r="C734" s="7"/>
    </row>
    <row r="735" spans="1:3">
      <c r="A735" s="2"/>
      <c r="B735" s="7"/>
      <c r="C735" s="7"/>
    </row>
    <row r="736" spans="1:3">
      <c r="A736" s="2"/>
      <c r="B736" s="7"/>
      <c r="C736" s="7"/>
    </row>
    <row r="737" spans="1:3">
      <c r="A737" s="2"/>
      <c r="B737" s="7"/>
      <c r="C737" s="7"/>
    </row>
    <row r="738" spans="1:3">
      <c r="A738" s="2"/>
      <c r="B738" s="7"/>
      <c r="C738" s="7"/>
    </row>
    <row r="739" spans="1:3">
      <c r="A739" s="2"/>
      <c r="B739" s="7"/>
      <c r="C739" s="7"/>
    </row>
    <row r="740" spans="1:3">
      <c r="A740" s="2"/>
      <c r="B740" s="7"/>
      <c r="C740" s="7"/>
    </row>
    <row r="741" spans="1:3">
      <c r="A741" s="2"/>
      <c r="B741" s="7"/>
      <c r="C741" s="7"/>
    </row>
    <row r="742" spans="1:3">
      <c r="A742" s="2"/>
      <c r="B742" s="7"/>
      <c r="C742" s="7"/>
    </row>
    <row r="743" spans="1:3">
      <c r="A743" s="2"/>
      <c r="B743" s="7"/>
      <c r="C743" s="7"/>
    </row>
    <row r="744" spans="1:3">
      <c r="A744" s="2"/>
      <c r="B744" s="7"/>
      <c r="C744" s="7"/>
    </row>
    <row r="745" spans="1:3">
      <c r="A745" s="2"/>
      <c r="B745" s="7"/>
      <c r="C745" s="7"/>
    </row>
    <row r="746" spans="1:3">
      <c r="A746" s="2"/>
      <c r="B746" s="7"/>
      <c r="C746" s="7"/>
    </row>
    <row r="747" spans="1:3">
      <c r="A747" s="2"/>
      <c r="B747" s="7"/>
      <c r="C747" s="7"/>
    </row>
    <row r="748" spans="1:3">
      <c r="A748" s="2"/>
      <c r="B748" s="7"/>
      <c r="C748" s="7"/>
    </row>
    <row r="749" spans="1:3">
      <c r="A749" s="2"/>
      <c r="B749" s="7"/>
      <c r="C749" s="7"/>
    </row>
    <row r="750" spans="1:3">
      <c r="A750" s="2"/>
      <c r="B750" s="7"/>
      <c r="C750" s="7"/>
    </row>
    <row r="751" spans="1:3">
      <c r="A751" s="2"/>
      <c r="B751" s="7"/>
      <c r="C751" s="7"/>
    </row>
    <row r="752" spans="1:3">
      <c r="A752" s="2"/>
      <c r="B752" s="7"/>
      <c r="C752" s="7"/>
    </row>
    <row r="753" spans="1:3">
      <c r="A753" s="2"/>
      <c r="B753" s="7"/>
      <c r="C753" s="7"/>
    </row>
    <row r="754" spans="1:3">
      <c r="A754" s="2"/>
      <c r="B754" s="7"/>
      <c r="C754" s="7"/>
    </row>
    <row r="755" spans="1:3">
      <c r="A755" s="2"/>
      <c r="B755" s="7"/>
      <c r="C755" s="7"/>
    </row>
    <row r="756" spans="1:3">
      <c r="A756" s="2"/>
      <c r="B756" s="7"/>
      <c r="C756" s="7"/>
    </row>
    <row r="757" spans="1:3">
      <c r="A757" s="2"/>
      <c r="B757" s="7"/>
      <c r="C757" s="7"/>
    </row>
    <row r="758" spans="1:3">
      <c r="A758" s="2"/>
      <c r="B758" s="7"/>
      <c r="C758" s="7"/>
    </row>
    <row r="759" spans="1:3">
      <c r="A759" s="2"/>
      <c r="B759" s="7"/>
      <c r="C759" s="7"/>
    </row>
    <row r="760" spans="1:3">
      <c r="A760" s="2"/>
      <c r="B760" s="7"/>
      <c r="C760" s="7"/>
    </row>
    <row r="761" spans="1:3">
      <c r="A761" s="2"/>
      <c r="B761" s="7"/>
      <c r="C761" s="7"/>
    </row>
    <row r="762" spans="1:3">
      <c r="A762" s="2"/>
      <c r="B762" s="7"/>
      <c r="C762" s="7"/>
    </row>
    <row r="763" spans="1:3">
      <c r="A763" s="2"/>
      <c r="B763" s="7"/>
      <c r="C763" s="7"/>
    </row>
    <row r="764" spans="1:3">
      <c r="A764" s="2"/>
      <c r="B764" s="7"/>
      <c r="C764" s="7"/>
    </row>
    <row r="765" spans="1:3">
      <c r="A765" s="2"/>
      <c r="B765" s="7"/>
      <c r="C765" s="7"/>
    </row>
    <row r="766" spans="1:3">
      <c r="A766" s="2"/>
      <c r="B766" s="7"/>
      <c r="C766" s="7"/>
    </row>
    <row r="767" spans="1:3">
      <c r="A767" s="2"/>
      <c r="B767" s="7"/>
      <c r="C767" s="7"/>
    </row>
    <row r="768" spans="1:3">
      <c r="A768" s="2"/>
      <c r="B768" s="7"/>
      <c r="C768" s="7"/>
    </row>
    <row r="769" spans="1:3">
      <c r="A769" s="2"/>
      <c r="B769" s="7"/>
      <c r="C769" s="7"/>
    </row>
    <row r="770" spans="1:3">
      <c r="A770" s="2"/>
      <c r="B770" s="7"/>
      <c r="C770" s="7"/>
    </row>
    <row r="771" spans="1:3">
      <c r="A771" s="2"/>
      <c r="B771" s="7"/>
      <c r="C771" s="7"/>
    </row>
    <row r="772" spans="1:3">
      <c r="A772" s="2"/>
      <c r="B772" s="7"/>
      <c r="C772" s="7"/>
    </row>
    <row r="773" spans="1:3">
      <c r="A773" s="2"/>
      <c r="B773" s="7"/>
      <c r="C773" s="7"/>
    </row>
    <row r="774" spans="1:3">
      <c r="A774" s="2"/>
      <c r="B774" s="7"/>
      <c r="C774" s="7"/>
    </row>
    <row r="775" spans="1:3">
      <c r="A775" s="2"/>
      <c r="B775" s="7"/>
      <c r="C775" s="7"/>
    </row>
    <row r="776" spans="1:3">
      <c r="A776" s="2"/>
      <c r="B776" s="7"/>
      <c r="C776" s="7"/>
    </row>
    <row r="777" spans="1:3">
      <c r="A777" s="2"/>
      <c r="B777" s="7"/>
      <c r="C777" s="7"/>
    </row>
    <row r="778" spans="1:3">
      <c r="A778" s="2"/>
      <c r="B778" s="7"/>
      <c r="C778" s="7"/>
    </row>
    <row r="779" spans="1:3">
      <c r="A779" s="2"/>
      <c r="B779" s="7"/>
      <c r="C779" s="7"/>
    </row>
    <row r="780" spans="1:3">
      <c r="A780" s="2"/>
      <c r="B780" s="7"/>
      <c r="C780" s="7"/>
    </row>
    <row r="781" spans="1:3">
      <c r="A781" s="2"/>
      <c r="B781" s="7"/>
      <c r="C781" s="7"/>
    </row>
    <row r="782" spans="1:3">
      <c r="A782" s="2"/>
      <c r="B782" s="7"/>
      <c r="C782" s="7"/>
    </row>
    <row r="783" spans="1:3">
      <c r="A783" s="2"/>
      <c r="B783" s="7"/>
      <c r="C783" s="7"/>
    </row>
    <row r="784" spans="1:3">
      <c r="A784" s="2"/>
      <c r="B784" s="7"/>
      <c r="C784" s="7"/>
    </row>
    <row r="785" spans="1:3">
      <c r="A785" s="2"/>
      <c r="B785" s="7"/>
      <c r="C785" s="7"/>
    </row>
    <row r="786" spans="1:3">
      <c r="A786" s="2"/>
      <c r="B786" s="7"/>
      <c r="C786" s="7"/>
    </row>
    <row r="787" spans="1:3">
      <c r="A787" s="2"/>
      <c r="B787" s="7"/>
      <c r="C787" s="7"/>
    </row>
    <row r="788" spans="1:3">
      <c r="A788" s="2"/>
      <c r="B788" s="7"/>
      <c r="C788" s="7"/>
    </row>
    <row r="789" spans="1:3">
      <c r="A789" s="2"/>
      <c r="B789" s="7"/>
      <c r="C789" s="7"/>
    </row>
    <row r="790" spans="1:3">
      <c r="A790" s="2"/>
      <c r="B790" s="7"/>
      <c r="C790" s="7"/>
    </row>
    <row r="791" spans="1:3">
      <c r="A791" s="2"/>
      <c r="B791" s="7"/>
      <c r="C791" s="7"/>
    </row>
    <row r="792" spans="1:3">
      <c r="A792" s="2"/>
      <c r="B792" s="7"/>
      <c r="C792" s="7"/>
    </row>
    <row r="793" spans="1:3">
      <c r="A793" s="2"/>
      <c r="B793" s="7"/>
      <c r="C793" s="7"/>
    </row>
    <row r="794" spans="1:3">
      <c r="A794" s="2"/>
      <c r="B794" s="7"/>
      <c r="C794" s="7"/>
    </row>
    <row r="795" spans="1:3">
      <c r="A795" s="2"/>
      <c r="B795" s="7"/>
      <c r="C795" s="7"/>
    </row>
    <row r="796" spans="1:3">
      <c r="A796" s="2"/>
      <c r="B796" s="7"/>
      <c r="C796" s="7"/>
    </row>
    <row r="797" spans="1:3">
      <c r="A797" s="2"/>
      <c r="B797" s="7"/>
      <c r="C797" s="7"/>
    </row>
    <row r="798" spans="1:3">
      <c r="A798" s="2"/>
      <c r="B798" s="7"/>
      <c r="C798" s="7"/>
    </row>
    <row r="799" spans="1:3">
      <c r="A799" s="2"/>
      <c r="B799" s="7"/>
      <c r="C799" s="7"/>
    </row>
    <row r="800" spans="1:3">
      <c r="A800" s="2"/>
      <c r="B800" s="7"/>
      <c r="C800" s="7"/>
    </row>
    <row r="801" spans="1:3">
      <c r="A801" s="2"/>
      <c r="B801" s="7"/>
      <c r="C801" s="7"/>
    </row>
    <row r="802" spans="1:3">
      <c r="A802" s="2"/>
      <c r="B802" s="7"/>
      <c r="C802" s="7"/>
    </row>
    <row r="803" spans="1:3">
      <c r="A803" s="2"/>
      <c r="B803" s="7"/>
      <c r="C803" s="7"/>
    </row>
    <row r="804" spans="1:3">
      <c r="A804" s="2"/>
      <c r="B804" s="7"/>
      <c r="C804" s="7"/>
    </row>
    <row r="805" spans="1:3">
      <c r="A805" s="2"/>
      <c r="B805" s="7"/>
      <c r="C805" s="7"/>
    </row>
    <row r="806" spans="1:3">
      <c r="A806" s="2"/>
      <c r="B806" s="7"/>
      <c r="C806" s="7"/>
    </row>
    <row r="807" spans="1:3">
      <c r="A807" s="2"/>
      <c r="B807" s="7"/>
      <c r="C807" s="7"/>
    </row>
    <row r="808" spans="1:3">
      <c r="A808" s="2"/>
      <c r="B808" s="7"/>
      <c r="C808" s="7"/>
    </row>
    <row r="809" spans="1:3">
      <c r="A809" s="2"/>
      <c r="B809" s="7"/>
      <c r="C809" s="7"/>
    </row>
    <row r="810" spans="1:3">
      <c r="A810" s="2"/>
      <c r="B810" s="7"/>
      <c r="C810" s="7"/>
    </row>
    <row r="811" spans="1:3">
      <c r="A811" s="2"/>
      <c r="B811" s="7"/>
      <c r="C811" s="7"/>
    </row>
    <row r="812" spans="1:3">
      <c r="A812" s="2"/>
      <c r="B812" s="7"/>
      <c r="C812" s="7"/>
    </row>
    <row r="813" spans="1:3">
      <c r="A813" s="2"/>
      <c r="B813" s="7"/>
      <c r="C813" s="7"/>
    </row>
    <row r="814" spans="1:3">
      <c r="A814" s="2"/>
      <c r="B814" s="7"/>
      <c r="C814" s="7"/>
    </row>
    <row r="815" spans="1:3">
      <c r="A815" s="2"/>
      <c r="B815" s="7"/>
      <c r="C815" s="7"/>
    </row>
    <row r="816" spans="1:3">
      <c r="A816" s="2"/>
      <c r="B816" s="7"/>
      <c r="C816" s="7"/>
    </row>
    <row r="817" spans="1:3">
      <c r="A817" s="2"/>
      <c r="B817" s="7"/>
      <c r="C817" s="7"/>
    </row>
    <row r="818" spans="1:3">
      <c r="A818" s="2"/>
      <c r="B818" s="7"/>
      <c r="C818" s="7"/>
    </row>
    <row r="819" spans="1:3">
      <c r="A819" s="2"/>
      <c r="B819" s="7"/>
      <c r="C819" s="7"/>
    </row>
    <row r="820" spans="1:3">
      <c r="A820" s="2"/>
      <c r="B820" s="7"/>
      <c r="C820" s="7"/>
    </row>
    <row r="821" spans="1:3">
      <c r="A821" s="2"/>
      <c r="B821" s="7"/>
      <c r="C821" s="7"/>
    </row>
    <row r="822" spans="1:3">
      <c r="A822" s="2"/>
      <c r="B822" s="7"/>
      <c r="C822" s="7"/>
    </row>
    <row r="823" spans="1:3">
      <c r="A823" s="2"/>
      <c r="B823" s="7"/>
      <c r="C823" s="7"/>
    </row>
    <row r="824" spans="1:3">
      <c r="A824" s="2"/>
      <c r="B824" s="7"/>
      <c r="C824" s="7"/>
    </row>
    <row r="825" spans="1:3">
      <c r="A825" s="2"/>
      <c r="B825" s="7"/>
      <c r="C825" s="7"/>
    </row>
    <row r="826" spans="1:3">
      <c r="A826" s="2"/>
      <c r="B826" s="7"/>
      <c r="C826" s="7"/>
    </row>
    <row r="827" spans="1:3">
      <c r="A827" s="2"/>
      <c r="B827" s="7"/>
      <c r="C827" s="7"/>
    </row>
    <row r="828" spans="1:3">
      <c r="A828" s="2"/>
      <c r="B828" s="7"/>
      <c r="C828" s="7"/>
    </row>
    <row r="829" spans="1:3">
      <c r="A829" s="2"/>
      <c r="B829" s="7"/>
      <c r="C829" s="7"/>
    </row>
    <row r="830" spans="1:3">
      <c r="A830" s="2"/>
      <c r="B830" s="7"/>
      <c r="C830" s="7"/>
    </row>
    <row r="831" spans="1:3">
      <c r="A831" s="2"/>
      <c r="B831" s="7"/>
      <c r="C831" s="7"/>
    </row>
    <row r="832" spans="1:3">
      <c r="A832" s="2"/>
      <c r="B832" s="7"/>
      <c r="C832" s="7"/>
    </row>
    <row r="833" spans="1:3">
      <c r="A833" s="2"/>
      <c r="B833" s="7"/>
      <c r="C833" s="7"/>
    </row>
    <row r="834" spans="1:3">
      <c r="A834" s="2"/>
      <c r="B834" s="7"/>
      <c r="C834" s="7"/>
    </row>
    <row r="835" spans="1:3">
      <c r="A835" s="2"/>
      <c r="B835" s="7"/>
      <c r="C835" s="7"/>
    </row>
    <row r="836" spans="1:3">
      <c r="A836" s="2"/>
      <c r="B836" s="7"/>
      <c r="C836" s="7"/>
    </row>
    <row r="837" spans="1:3">
      <c r="A837" s="2"/>
      <c r="B837" s="7"/>
      <c r="C837" s="7"/>
    </row>
    <row r="838" spans="1:3">
      <c r="A838" s="2"/>
      <c r="B838" s="7"/>
      <c r="C838" s="7"/>
    </row>
    <row r="839" spans="1:3">
      <c r="A839" s="2"/>
      <c r="B839" s="7"/>
      <c r="C839" s="7"/>
    </row>
    <row r="840" spans="1:3">
      <c r="A840" s="2"/>
      <c r="B840" s="7"/>
      <c r="C840" s="7"/>
    </row>
    <row r="841" spans="1:3">
      <c r="A841" s="2"/>
      <c r="B841" s="7"/>
      <c r="C841" s="7"/>
    </row>
    <row r="842" spans="1:3">
      <c r="A842" s="2"/>
      <c r="B842" s="7"/>
      <c r="C842" s="7"/>
    </row>
    <row r="843" spans="1:3">
      <c r="A843" s="2"/>
      <c r="B843" s="7"/>
      <c r="C843" s="7"/>
    </row>
    <row r="844" spans="1:3">
      <c r="A844" s="2"/>
      <c r="B844" s="7"/>
      <c r="C844" s="7"/>
    </row>
    <row r="845" spans="1:3">
      <c r="A845" s="2"/>
      <c r="B845" s="7"/>
      <c r="C845" s="7"/>
    </row>
    <row r="846" spans="1:3">
      <c r="A846" s="2"/>
      <c r="B846" s="7"/>
      <c r="C846" s="7"/>
    </row>
    <row r="847" spans="1:3">
      <c r="A847" s="2"/>
      <c r="B847" s="7"/>
      <c r="C847" s="7"/>
    </row>
    <row r="848" spans="1:3">
      <c r="A848" s="2"/>
      <c r="B848" s="7"/>
      <c r="C848" s="7"/>
    </row>
    <row r="849" spans="1:3">
      <c r="A849" s="2"/>
      <c r="B849" s="7"/>
      <c r="C849" s="7"/>
    </row>
    <row r="850" spans="1:3">
      <c r="A850" s="2"/>
      <c r="B850" s="7"/>
      <c r="C850" s="7"/>
    </row>
    <row r="851" spans="1:3">
      <c r="A851" s="2"/>
      <c r="B851" s="7"/>
      <c r="C851" s="7"/>
    </row>
    <row r="852" spans="1:3">
      <c r="A852" s="2"/>
      <c r="B852" s="7"/>
      <c r="C852" s="7"/>
    </row>
    <row r="853" spans="1:3">
      <c r="A853" s="2"/>
      <c r="B853" s="7"/>
      <c r="C853" s="7"/>
    </row>
    <row r="854" spans="1:3">
      <c r="A854" s="2"/>
      <c r="B854" s="7"/>
      <c r="C854" s="7"/>
    </row>
    <row r="855" spans="1:3">
      <c r="A855" s="2"/>
      <c r="B855" s="7"/>
      <c r="C855" s="7"/>
    </row>
    <row r="856" spans="1:3">
      <c r="A856" s="2"/>
      <c r="B856" s="7"/>
      <c r="C856" s="7"/>
    </row>
    <row r="857" spans="1:3">
      <c r="A857" s="2"/>
      <c r="B857" s="7"/>
      <c r="C857" s="7"/>
    </row>
    <row r="858" spans="1:3">
      <c r="A858" s="2"/>
      <c r="B858" s="7"/>
      <c r="C858" s="7"/>
    </row>
    <row r="859" spans="1:3">
      <c r="A859" s="2"/>
      <c r="B859" s="7"/>
      <c r="C859" s="7"/>
    </row>
    <row r="860" spans="1:3">
      <c r="A860" s="2"/>
      <c r="B860" s="7"/>
      <c r="C860" s="7"/>
    </row>
    <row r="861" spans="1:3">
      <c r="A861" s="2"/>
      <c r="B861" s="7"/>
      <c r="C861" s="7"/>
    </row>
    <row r="862" spans="1:3">
      <c r="A862" s="2"/>
      <c r="B862" s="7"/>
      <c r="C862" s="7"/>
    </row>
    <row r="863" spans="1:3">
      <c r="A863" s="2"/>
      <c r="B863" s="7"/>
      <c r="C863" s="7"/>
    </row>
    <row r="864" spans="1:3">
      <c r="A864" s="2"/>
      <c r="B864" s="7"/>
      <c r="C864" s="7"/>
    </row>
    <row r="865" spans="1:3">
      <c r="A865" s="2"/>
      <c r="B865" s="7"/>
      <c r="C865" s="7"/>
    </row>
    <row r="866" spans="1:3">
      <c r="A866" s="2"/>
      <c r="B866" s="7"/>
      <c r="C866" s="7"/>
    </row>
    <row r="867" spans="1:3">
      <c r="A867" s="2"/>
      <c r="B867" s="7"/>
      <c r="C867" s="7"/>
    </row>
    <row r="868" spans="1:3">
      <c r="A868" s="2"/>
      <c r="B868" s="7"/>
      <c r="C868" s="7"/>
    </row>
    <row r="869" spans="1:3">
      <c r="A869" s="2"/>
      <c r="B869" s="7"/>
      <c r="C869" s="7"/>
    </row>
    <row r="870" spans="1:3">
      <c r="A870" s="2"/>
      <c r="B870" s="7"/>
      <c r="C870" s="7"/>
    </row>
    <row r="871" spans="1:3">
      <c r="A871" s="2"/>
      <c r="B871" s="7"/>
      <c r="C871" s="7"/>
    </row>
    <row r="872" spans="1:3">
      <c r="A872" s="2"/>
      <c r="B872" s="7"/>
      <c r="C872" s="7"/>
    </row>
    <row r="873" spans="1:3">
      <c r="A873" s="2"/>
      <c r="B873" s="7"/>
      <c r="C873" s="7"/>
    </row>
    <row r="874" spans="1:3">
      <c r="A874" s="2"/>
      <c r="B874" s="7"/>
      <c r="C874" s="7"/>
    </row>
    <row r="875" spans="1:3">
      <c r="A875" s="2"/>
      <c r="B875" s="7"/>
      <c r="C875" s="7"/>
    </row>
    <row r="876" spans="1:3">
      <c r="A876" s="2"/>
      <c r="B876" s="7"/>
      <c r="C876" s="7"/>
    </row>
    <row r="877" spans="1:3">
      <c r="A877" s="2"/>
      <c r="B877" s="7"/>
      <c r="C877" s="7"/>
    </row>
    <row r="878" spans="1:3">
      <c r="A878" s="2"/>
      <c r="B878" s="7"/>
      <c r="C878" s="7"/>
    </row>
    <row r="879" spans="1:3">
      <c r="A879" s="2"/>
      <c r="B879" s="7"/>
      <c r="C879" s="7"/>
    </row>
    <row r="880" spans="1:3">
      <c r="A880" s="2"/>
      <c r="B880" s="7"/>
      <c r="C880" s="7"/>
    </row>
    <row r="881" spans="1:3">
      <c r="A881" s="2"/>
      <c r="B881" s="7"/>
      <c r="C881" s="7"/>
    </row>
    <row r="882" spans="1:3">
      <c r="A882" s="2"/>
      <c r="B882" s="7"/>
      <c r="C882" s="7"/>
    </row>
    <row r="883" spans="1:3">
      <c r="A883" s="2"/>
      <c r="B883" s="7"/>
      <c r="C883" s="7"/>
    </row>
    <row r="884" spans="1:3">
      <c r="A884" s="2"/>
      <c r="B884" s="7"/>
      <c r="C884" s="7"/>
    </row>
    <row r="885" spans="1:3">
      <c r="A885" s="2"/>
      <c r="B885" s="7"/>
      <c r="C885" s="7"/>
    </row>
    <row r="886" spans="1:3">
      <c r="A886" s="2"/>
      <c r="B886" s="7"/>
      <c r="C886" s="7"/>
    </row>
    <row r="887" spans="1:3">
      <c r="A887" s="2"/>
      <c r="B887" s="7"/>
      <c r="C887" s="7"/>
    </row>
    <row r="888" spans="1:3">
      <c r="A888" s="2"/>
      <c r="B888" s="7"/>
      <c r="C888" s="7"/>
    </row>
    <row r="889" spans="1:3">
      <c r="A889" s="2"/>
      <c r="B889" s="7"/>
      <c r="C889" s="7"/>
    </row>
    <row r="890" spans="1:3">
      <c r="A890" s="2"/>
      <c r="B890" s="7"/>
      <c r="C890" s="7"/>
    </row>
    <row r="891" spans="1:3">
      <c r="A891" s="2"/>
      <c r="B891" s="7"/>
      <c r="C891" s="7"/>
    </row>
    <row r="892" spans="1:3">
      <c r="A892" s="2"/>
      <c r="B892" s="7"/>
      <c r="C892" s="7"/>
    </row>
    <row r="893" spans="1:3">
      <c r="A893" s="2"/>
      <c r="B893" s="7"/>
      <c r="C893" s="7"/>
    </row>
    <row r="894" spans="1:3">
      <c r="A894" s="2"/>
      <c r="B894" s="7"/>
      <c r="C894" s="7"/>
    </row>
    <row r="895" spans="1:3">
      <c r="A895" s="2"/>
      <c r="B895" s="7"/>
      <c r="C895" s="7"/>
    </row>
    <row r="896" spans="1:3">
      <c r="A896" s="2"/>
      <c r="B896" s="7"/>
      <c r="C896" s="7"/>
    </row>
    <row r="897" spans="1:3">
      <c r="A897" s="2"/>
      <c r="B897" s="7"/>
      <c r="C897" s="7"/>
    </row>
    <row r="898" spans="1:3">
      <c r="A898" s="2"/>
      <c r="B898" s="7"/>
      <c r="C898" s="7"/>
    </row>
    <row r="899" spans="1:3">
      <c r="A899" s="2"/>
      <c r="B899" s="7"/>
      <c r="C899" s="7"/>
    </row>
    <row r="900" spans="1:3">
      <c r="A900" s="2"/>
      <c r="B900" s="7"/>
      <c r="C900" s="7"/>
    </row>
    <row r="901" spans="1:3">
      <c r="A901" s="2"/>
      <c r="B901" s="7"/>
      <c r="C901" s="7"/>
    </row>
    <row r="902" spans="1:3">
      <c r="A902" s="2"/>
      <c r="B902" s="7"/>
      <c r="C902" s="7"/>
    </row>
    <row r="903" spans="1:3">
      <c r="A903" s="2"/>
      <c r="B903" s="7"/>
      <c r="C903" s="7"/>
    </row>
    <row r="904" spans="1:3">
      <c r="A904" s="2"/>
      <c r="B904" s="7"/>
      <c r="C904" s="7"/>
    </row>
    <row r="905" spans="1:3">
      <c r="A905" s="2"/>
      <c r="B905" s="7"/>
      <c r="C905" s="7"/>
    </row>
    <row r="906" spans="1:3">
      <c r="A906" s="2"/>
      <c r="B906" s="7"/>
      <c r="C906" s="7"/>
    </row>
    <row r="907" spans="1:3">
      <c r="A907" s="2"/>
      <c r="B907" s="7"/>
      <c r="C907" s="7"/>
    </row>
    <row r="908" spans="1:3">
      <c r="A908" s="2"/>
      <c r="B908" s="7"/>
      <c r="C908" s="7"/>
    </row>
    <row r="909" spans="1:3">
      <c r="A909" s="2"/>
      <c r="B909" s="7"/>
      <c r="C909" s="7"/>
    </row>
    <row r="910" spans="1:3">
      <c r="A910" s="2"/>
      <c r="B910" s="7"/>
      <c r="C910" s="7"/>
    </row>
    <row r="911" spans="1:3">
      <c r="A911" s="2"/>
      <c r="B911" s="7"/>
      <c r="C911" s="7"/>
    </row>
    <row r="912" spans="1:3">
      <c r="A912" s="2"/>
      <c r="B912" s="7"/>
      <c r="C912" s="7"/>
    </row>
    <row r="913" spans="1:3">
      <c r="A913" s="2"/>
      <c r="B913" s="7"/>
      <c r="C913" s="7"/>
    </row>
    <row r="914" spans="1:3">
      <c r="A914" s="2"/>
      <c r="B914" s="7"/>
      <c r="C914" s="7"/>
    </row>
    <row r="915" spans="1:3">
      <c r="A915" s="2"/>
      <c r="B915" s="7"/>
      <c r="C915" s="7"/>
    </row>
    <row r="916" spans="1:3">
      <c r="A916" s="2"/>
      <c r="B916" s="7"/>
      <c r="C916" s="7"/>
    </row>
    <row r="917" spans="1:3">
      <c r="A917" s="2"/>
      <c r="B917" s="7"/>
      <c r="C917" s="7"/>
    </row>
    <row r="918" spans="1:3">
      <c r="A918" s="2"/>
      <c r="B918" s="7"/>
      <c r="C918" s="7"/>
    </row>
    <row r="919" spans="1:3">
      <c r="A919" s="2"/>
      <c r="B919" s="7"/>
      <c r="C919" s="7"/>
    </row>
    <row r="920" spans="1:3">
      <c r="A920" s="2"/>
      <c r="B920" s="7"/>
      <c r="C920" s="7"/>
    </row>
    <row r="921" spans="1:3">
      <c r="A921" s="2"/>
      <c r="B921" s="7"/>
      <c r="C921" s="7"/>
    </row>
    <row r="922" spans="1:3">
      <c r="A922" s="2"/>
      <c r="B922" s="7"/>
      <c r="C922" s="7"/>
    </row>
    <row r="923" spans="1:3">
      <c r="A923" s="2"/>
      <c r="B923" s="7"/>
      <c r="C923" s="7"/>
    </row>
    <row r="924" spans="1:3">
      <c r="A924" s="2"/>
      <c r="B924" s="7"/>
      <c r="C924" s="7"/>
    </row>
    <row r="925" spans="1:3">
      <c r="A925" s="2"/>
      <c r="B925" s="7"/>
      <c r="C925" s="7"/>
    </row>
    <row r="926" spans="1:3">
      <c r="A926" s="2"/>
      <c r="B926" s="7"/>
      <c r="C926" s="7"/>
    </row>
    <row r="927" spans="1:3">
      <c r="A927" s="2"/>
      <c r="B927" s="7"/>
      <c r="C927" s="7"/>
    </row>
    <row r="928" spans="1:3">
      <c r="A928" s="2"/>
      <c r="B928" s="7"/>
      <c r="C928" s="7"/>
    </row>
    <row r="929" spans="1:3">
      <c r="A929" s="2"/>
      <c r="B929" s="7"/>
      <c r="C929" s="7"/>
    </row>
    <row r="930" spans="1:3">
      <c r="A930" s="2"/>
      <c r="B930" s="7"/>
      <c r="C930" s="7"/>
    </row>
    <row r="931" spans="1:3">
      <c r="A931" s="2"/>
      <c r="B931" s="7"/>
      <c r="C931" s="7"/>
    </row>
    <row r="932" spans="1:3">
      <c r="A932" s="2"/>
      <c r="B932" s="7"/>
      <c r="C932" s="7"/>
    </row>
    <row r="933" spans="1:3">
      <c r="A933" s="2"/>
      <c r="B933" s="7"/>
      <c r="C933" s="7"/>
    </row>
    <row r="934" spans="1:3">
      <c r="A934" s="2"/>
      <c r="B934" s="7"/>
      <c r="C934" s="7"/>
    </row>
    <row r="935" spans="1:3">
      <c r="A935" s="2"/>
      <c r="B935" s="7"/>
      <c r="C935" s="7"/>
    </row>
    <row r="936" spans="1:3">
      <c r="A936" s="2"/>
      <c r="B936" s="7"/>
      <c r="C936" s="7"/>
    </row>
    <row r="937" spans="1:3">
      <c r="A937" s="2"/>
      <c r="B937" s="7"/>
      <c r="C937" s="7"/>
    </row>
    <row r="938" spans="1:3">
      <c r="A938" s="2"/>
      <c r="B938" s="7"/>
      <c r="C938" s="7"/>
    </row>
    <row r="939" spans="1:3">
      <c r="A939" s="2"/>
      <c r="B939" s="7"/>
      <c r="C939" s="7"/>
    </row>
    <row r="940" spans="1:3">
      <c r="A940" s="2"/>
      <c r="B940" s="7"/>
      <c r="C940" s="7"/>
    </row>
    <row r="941" spans="1:3">
      <c r="A941" s="2"/>
      <c r="B941" s="7"/>
      <c r="C941" s="7"/>
    </row>
    <row r="942" spans="1:3">
      <c r="A942" s="2"/>
      <c r="B942" s="7"/>
      <c r="C942" s="7"/>
    </row>
    <row r="943" spans="1:3">
      <c r="A943" s="2"/>
      <c r="B943" s="7"/>
      <c r="C943" s="7"/>
    </row>
    <row r="944" spans="1:3">
      <c r="A944" s="2"/>
      <c r="B944" s="7"/>
      <c r="C944" s="7"/>
    </row>
    <row r="945" spans="1:3">
      <c r="A945" s="2"/>
      <c r="B945" s="7"/>
      <c r="C945" s="7"/>
    </row>
    <row r="946" spans="1:3">
      <c r="A946" s="2"/>
      <c r="B946" s="7"/>
      <c r="C946" s="7"/>
    </row>
    <row r="947" spans="1:3">
      <c r="A947" s="2"/>
      <c r="B947" s="7"/>
      <c r="C947" s="7"/>
    </row>
    <row r="948" spans="1:3">
      <c r="A948" s="2"/>
      <c r="B948" s="7"/>
      <c r="C948" s="7"/>
    </row>
    <row r="949" spans="1:3">
      <c r="A949" s="2"/>
      <c r="B949" s="7"/>
      <c r="C949" s="7"/>
    </row>
    <row r="950" spans="1:3">
      <c r="A950" s="2"/>
      <c r="B950" s="7"/>
      <c r="C950" s="7"/>
    </row>
    <row r="951" spans="1:3">
      <c r="A951" s="2"/>
      <c r="B951" s="7"/>
      <c r="C951" s="7"/>
    </row>
    <row r="952" spans="1:3">
      <c r="A952" s="2"/>
      <c r="B952" s="7"/>
      <c r="C952" s="7"/>
    </row>
    <row r="953" spans="1:3">
      <c r="A953" s="2"/>
      <c r="B953" s="7"/>
      <c r="C953" s="7"/>
    </row>
    <row r="954" spans="1:3">
      <c r="A954" s="2"/>
      <c r="B954" s="7"/>
      <c r="C954" s="7"/>
    </row>
    <row r="955" spans="1:3">
      <c r="A955" s="2"/>
      <c r="B955" s="7"/>
      <c r="C955" s="7"/>
    </row>
    <row r="956" spans="1:3">
      <c r="A956" s="2"/>
      <c r="B956" s="7"/>
      <c r="C956" s="7"/>
    </row>
    <row r="957" spans="1:3">
      <c r="A957" s="2"/>
      <c r="B957" s="7"/>
      <c r="C957" s="7"/>
    </row>
    <row r="958" spans="1:3">
      <c r="A958" s="2"/>
      <c r="B958" s="7"/>
      <c r="C958" s="7"/>
    </row>
    <row r="959" spans="1:3">
      <c r="A959" s="2"/>
      <c r="B959" s="7"/>
      <c r="C959" s="7"/>
    </row>
    <row r="960" spans="1:3">
      <c r="A960" s="2"/>
      <c r="B960" s="7"/>
      <c r="C960" s="7"/>
    </row>
    <row r="961" spans="1:3">
      <c r="A961" s="2"/>
      <c r="B961" s="7"/>
      <c r="C961" s="7"/>
    </row>
    <row r="962" spans="1:3">
      <c r="A962" s="2"/>
      <c r="B962" s="7"/>
      <c r="C962" s="7"/>
    </row>
    <row r="963" spans="1:3">
      <c r="A963" s="2"/>
      <c r="B963" s="7"/>
      <c r="C963" s="7"/>
    </row>
    <row r="964" spans="1:3">
      <c r="A964" s="2"/>
      <c r="B964" s="7"/>
      <c r="C964" s="7"/>
    </row>
    <row r="965" spans="1:3">
      <c r="A965" s="2"/>
      <c r="B965" s="7"/>
      <c r="C965" s="7"/>
    </row>
    <row r="966" spans="1:3">
      <c r="A966" s="2"/>
      <c r="B966" s="7"/>
      <c r="C966" s="7"/>
    </row>
    <row r="967" spans="1:3">
      <c r="A967" s="2"/>
      <c r="B967" s="7"/>
      <c r="C967" s="7"/>
    </row>
    <row r="968" spans="1:3">
      <c r="A968" s="2"/>
      <c r="B968" s="7"/>
      <c r="C968" s="7"/>
    </row>
    <row r="969" spans="1:3">
      <c r="A969" s="2"/>
      <c r="B969" s="7"/>
      <c r="C969" s="7"/>
    </row>
    <row r="970" spans="1:3">
      <c r="A970" s="2"/>
      <c r="B970" s="7"/>
      <c r="C970" s="7"/>
    </row>
    <row r="971" spans="1:3">
      <c r="A971" s="2"/>
      <c r="B971" s="7"/>
      <c r="C971" s="7"/>
    </row>
    <row r="972" spans="1:3">
      <c r="A972" s="2"/>
      <c r="B972" s="7"/>
      <c r="C972" s="7"/>
    </row>
    <row r="973" spans="1:3">
      <c r="A973" s="2"/>
      <c r="B973" s="7"/>
      <c r="C973" s="7"/>
    </row>
    <row r="974" spans="1:3">
      <c r="A974" s="2"/>
      <c r="B974" s="7"/>
      <c r="C974" s="7"/>
    </row>
    <row r="975" spans="1:3">
      <c r="A975" s="2"/>
      <c r="B975" s="7"/>
      <c r="C975" s="7"/>
    </row>
    <row r="976" spans="1:3">
      <c r="A976" s="2"/>
      <c r="B976" s="7"/>
      <c r="C976" s="7"/>
    </row>
    <row r="977" spans="1:3">
      <c r="A977" s="2"/>
      <c r="B977" s="7"/>
      <c r="C977" s="7"/>
    </row>
    <row r="978" spans="1:3">
      <c r="A978" s="2"/>
      <c r="B978" s="7"/>
      <c r="C978" s="7"/>
    </row>
    <row r="979" spans="1:3">
      <c r="A979" s="2"/>
      <c r="B979" s="7"/>
      <c r="C979" s="7"/>
    </row>
    <row r="980" spans="1:3">
      <c r="A980" s="2"/>
      <c r="B980" s="7"/>
      <c r="C980" s="7"/>
    </row>
    <row r="981" spans="1:3">
      <c r="A981" s="2"/>
      <c r="B981" s="7"/>
      <c r="C981" s="7"/>
    </row>
    <row r="982" spans="1:3">
      <c r="A982" s="2"/>
      <c r="B982" s="7"/>
      <c r="C982" s="7"/>
    </row>
    <row r="983" spans="1:3">
      <c r="A983" s="2"/>
      <c r="B983" s="7"/>
      <c r="C983" s="7"/>
    </row>
    <row r="984" spans="1:3">
      <c r="A984" s="2"/>
      <c r="B984" s="7"/>
      <c r="C984" s="7"/>
    </row>
    <row r="985" spans="1:3">
      <c r="A985" s="2"/>
      <c r="B985" s="7"/>
      <c r="C985" s="7"/>
    </row>
    <row r="986" spans="1:3">
      <c r="A986" s="2"/>
      <c r="B986" s="7"/>
      <c r="C986" s="7"/>
    </row>
    <row r="987" spans="1:3">
      <c r="A987" s="2"/>
      <c r="B987" s="7"/>
      <c r="C987" s="7"/>
    </row>
    <row r="988" spans="1:3">
      <c r="A988" s="2"/>
      <c r="B988" s="7"/>
      <c r="C988" s="7"/>
    </row>
    <row r="989" spans="1:3">
      <c r="A989" s="2"/>
      <c r="B989" s="7"/>
      <c r="C989" s="7"/>
    </row>
    <row r="990" spans="1:3">
      <c r="A990" s="2"/>
      <c r="B990" s="7"/>
      <c r="C990" s="7"/>
    </row>
    <row r="991" spans="1:3">
      <c r="A991" s="2"/>
      <c r="B991" s="7"/>
      <c r="C991" s="7"/>
    </row>
    <row r="992" spans="1:3">
      <c r="A992" s="2"/>
      <c r="B992" s="7"/>
      <c r="C992" s="7"/>
    </row>
    <row r="993" spans="1:3">
      <c r="A993" s="2"/>
      <c r="B993" s="7"/>
      <c r="C993" s="7"/>
    </row>
    <row r="994" spans="1:3">
      <c r="A994" s="2"/>
      <c r="B994" s="7"/>
      <c r="C994" s="7"/>
    </row>
    <row r="995" spans="1:3">
      <c r="A995" s="2"/>
      <c r="B995" s="7"/>
      <c r="C995" s="7"/>
    </row>
    <row r="996" spans="1:3">
      <c r="A996" s="2"/>
      <c r="B996" s="7"/>
      <c r="C996" s="7"/>
    </row>
    <row r="997" spans="1:3">
      <c r="A997" s="2"/>
      <c r="B997" s="7"/>
      <c r="C997" s="7"/>
    </row>
    <row r="998" spans="1:3">
      <c r="A998" s="2"/>
      <c r="B998" s="7"/>
      <c r="C998" s="7"/>
    </row>
    <row r="999" spans="1:3">
      <c r="A999" s="2"/>
      <c r="B999" s="7"/>
      <c r="C999" s="7"/>
    </row>
    <row r="1000" spans="1:3">
      <c r="A1000" s="2"/>
      <c r="B1000" s="7"/>
      <c r="C1000" s="7"/>
    </row>
    <row r="1001" spans="1:3">
      <c r="A1001" s="2"/>
      <c r="B1001" s="7"/>
      <c r="C1001" s="7"/>
    </row>
    <row r="1002" spans="1:3">
      <c r="A1002" s="2"/>
      <c r="B1002" s="7"/>
      <c r="C1002" s="7"/>
    </row>
    <row r="1003" spans="1:3">
      <c r="A1003" s="2"/>
      <c r="B1003" s="7"/>
      <c r="C1003" s="7"/>
    </row>
    <row r="1004" spans="1:3">
      <c r="A1004" s="2"/>
      <c r="B1004" s="7"/>
      <c r="C1004" s="7"/>
    </row>
    <row r="1005" spans="1:3">
      <c r="A1005" s="2"/>
      <c r="B1005" s="7"/>
      <c r="C1005" s="7"/>
    </row>
    <row r="1006" spans="1:3">
      <c r="A1006" s="2"/>
      <c r="B1006" s="7"/>
      <c r="C1006" s="7"/>
    </row>
    <row r="1007" spans="1:3">
      <c r="A1007" s="2"/>
      <c r="B1007" s="7"/>
      <c r="C1007" s="7"/>
    </row>
    <row r="1008" spans="1:3">
      <c r="A1008" s="2"/>
      <c r="B1008" s="7"/>
      <c r="C1008" s="7"/>
    </row>
    <row r="1009" spans="1:3">
      <c r="A1009" s="2"/>
      <c r="B1009" s="7"/>
      <c r="C1009" s="7"/>
    </row>
    <row r="1010" spans="1:3">
      <c r="A1010" s="2"/>
      <c r="B1010" s="7"/>
      <c r="C1010" s="7"/>
    </row>
    <row r="1011" spans="1:3">
      <c r="A1011" s="2"/>
      <c r="B1011" s="7"/>
      <c r="C1011" s="7"/>
    </row>
    <row r="1012" spans="1:3">
      <c r="A1012" s="2"/>
      <c r="B1012" s="7"/>
      <c r="C1012" s="7"/>
    </row>
    <row r="1013" spans="1:3">
      <c r="A1013" s="2"/>
      <c r="B1013" s="7"/>
      <c r="C1013" s="7"/>
    </row>
    <row r="1014" spans="1:3">
      <c r="A1014" s="2"/>
      <c r="B1014" s="7"/>
      <c r="C1014" s="7"/>
    </row>
    <row r="1015" spans="1:3">
      <c r="A1015" s="2"/>
      <c r="B1015" s="7"/>
      <c r="C1015" s="7"/>
    </row>
    <row r="1016" spans="1:3">
      <c r="A1016" s="2"/>
      <c r="B1016" s="7"/>
      <c r="C1016" s="7"/>
    </row>
    <row r="1017" spans="1:3">
      <c r="A1017" s="2"/>
      <c r="B1017" s="7"/>
      <c r="C1017" s="7"/>
    </row>
    <row r="1018" spans="1:3">
      <c r="A1018" s="2"/>
      <c r="B1018" s="7"/>
      <c r="C1018" s="7"/>
    </row>
    <row r="1019" spans="1:3">
      <c r="A1019" s="2"/>
      <c r="B1019" s="7"/>
      <c r="C1019" s="7"/>
    </row>
    <row r="1020" spans="1:3">
      <c r="A1020" s="2"/>
      <c r="B1020" s="7"/>
      <c r="C1020" s="7"/>
    </row>
    <row r="1021" spans="1:3">
      <c r="A1021" s="2"/>
      <c r="B1021" s="7"/>
      <c r="C1021" s="7"/>
    </row>
    <row r="1022" spans="1:3">
      <c r="A1022" s="2"/>
      <c r="B1022" s="7"/>
      <c r="C1022" s="7"/>
    </row>
    <row r="1023" spans="1:3">
      <c r="A1023" s="2"/>
      <c r="B1023" s="7"/>
      <c r="C1023" s="7"/>
    </row>
    <row r="1024" spans="1:3">
      <c r="A1024" s="2"/>
      <c r="B1024" s="7"/>
      <c r="C1024" s="7"/>
    </row>
    <row r="1025" spans="1:3">
      <c r="A1025" s="2"/>
      <c r="B1025" s="7"/>
      <c r="C1025" s="7"/>
    </row>
    <row r="1026" spans="1:3">
      <c r="A1026" s="1"/>
      <c r="B1026" s="7"/>
      <c r="C1026" s="7"/>
    </row>
  </sheetData>
  <sortState ref="X5:AA104">
    <sortCondition descending="1" ref="AA5:AA104"/>
  </sortState>
  <mergeCells count="2">
    <mergeCell ref="B1:C1"/>
    <mergeCell ref="Y3:Z3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028"/>
  <sheetViews>
    <sheetView topLeftCell="C1" workbookViewId="0">
      <pane ySplit="2" topLeftCell="A3" activePane="bottomLeft" state="frozen"/>
      <selection pane="bottomLeft" activeCell="Y8" sqref="Y8"/>
    </sheetView>
  </sheetViews>
  <sheetFormatPr defaultRowHeight="15"/>
  <cols>
    <col min="1" max="1" width="13.28515625" customWidth="1"/>
    <col min="2" max="3" width="11.85546875" style="1" customWidth="1"/>
    <col min="4" max="4" width="18.7109375" style="1" customWidth="1"/>
    <col min="5" max="5" width="16.7109375" style="1" customWidth="1"/>
    <col min="7" max="7" width="9.140625" style="1"/>
    <col min="8" max="8" width="12.140625" style="1" customWidth="1"/>
    <col min="9" max="19" width="9.140625" style="1"/>
    <col min="20" max="20" width="13" style="1" customWidth="1"/>
    <col min="21" max="21" width="9.140625" style="1"/>
    <col min="22" max="22" width="11.5703125" style="1" customWidth="1"/>
    <col min="23" max="23" width="18.42578125" style="1" customWidth="1"/>
    <col min="24" max="24" width="14.5703125" style="1" customWidth="1"/>
    <col min="25" max="16384" width="9.140625" style="1"/>
  </cols>
  <sheetData>
    <row r="1" spans="1:24">
      <c r="B1" s="21" t="s">
        <v>1030</v>
      </c>
      <c r="C1" s="21"/>
      <c r="D1" s="4" t="s">
        <v>1059</v>
      </c>
    </row>
    <row r="2" spans="1:24">
      <c r="A2" s="2" t="s">
        <v>1028</v>
      </c>
      <c r="B2" s="8" t="s">
        <v>1023</v>
      </c>
      <c r="C2" s="8" t="s">
        <v>1024</v>
      </c>
      <c r="D2" s="8" t="s">
        <v>1058</v>
      </c>
      <c r="E2" s="15" t="s">
        <v>1053</v>
      </c>
    </row>
    <row r="3" spans="1:24">
      <c r="A3" s="13" t="s">
        <v>0</v>
      </c>
      <c r="B3" s="9">
        <v>5.3185971656522204</v>
      </c>
      <c r="C3" s="9">
        <v>8.1844645797725804</v>
      </c>
      <c r="D3" s="9">
        <f t="shared" ref="D3:D34" si="0">C3/B3</f>
        <v>1.5388389691605677</v>
      </c>
      <c r="E3" s="16">
        <v>1</v>
      </c>
    </row>
    <row r="4" spans="1:24">
      <c r="A4" s="6" t="s">
        <v>1037</v>
      </c>
      <c r="B4" s="7">
        <v>1.4980244992601406</v>
      </c>
      <c r="C4" s="7">
        <v>3.1529738630953776</v>
      </c>
      <c r="D4" s="9">
        <f t="shared" si="0"/>
        <v>2.104754538161826</v>
      </c>
      <c r="E4" s="16">
        <v>2</v>
      </c>
      <c r="U4" s="21" t="s">
        <v>1030</v>
      </c>
      <c r="V4" s="21"/>
      <c r="W4" s="4" t="s">
        <v>1059</v>
      </c>
    </row>
    <row r="5" spans="1:24">
      <c r="A5" s="6" t="s">
        <v>3</v>
      </c>
      <c r="B5" s="7">
        <v>1.363781977941513</v>
      </c>
      <c r="C5" s="7">
        <v>2.5766196061904427</v>
      </c>
      <c r="D5" s="9">
        <f t="shared" si="0"/>
        <v>1.8893192958009182</v>
      </c>
      <c r="E5" s="16">
        <v>3</v>
      </c>
      <c r="T5" s="1" t="s">
        <v>1028</v>
      </c>
      <c r="U5" s="8" t="s">
        <v>1023</v>
      </c>
      <c r="V5" s="8" t="s">
        <v>1024</v>
      </c>
      <c r="W5" s="8" t="s">
        <v>1058</v>
      </c>
      <c r="X5" s="8"/>
    </row>
    <row r="6" spans="1:24">
      <c r="A6" s="6" t="s">
        <v>1052</v>
      </c>
      <c r="B6" s="7">
        <v>3.4502616203682517</v>
      </c>
      <c r="C6" s="7">
        <v>2.3007343931695972</v>
      </c>
      <c r="D6" s="9">
        <f t="shared" si="0"/>
        <v>0.66682896728394647</v>
      </c>
      <c r="E6" s="16">
        <v>4</v>
      </c>
      <c r="T6" s="1" t="s">
        <v>1060</v>
      </c>
      <c r="U6" s="9">
        <v>0.76998764358610583</v>
      </c>
      <c r="V6" s="9">
        <v>2.2234709247422604</v>
      </c>
      <c r="W6" s="9">
        <v>2.887670916882207</v>
      </c>
      <c r="X6" s="8"/>
    </row>
    <row r="7" spans="1:24">
      <c r="A7" s="6" t="s">
        <v>8</v>
      </c>
      <c r="B7" s="7">
        <v>0.76998764358610583</v>
      </c>
      <c r="C7" s="7">
        <v>2.2234709247422604</v>
      </c>
      <c r="D7" s="9">
        <f t="shared" si="0"/>
        <v>2.887670916882207</v>
      </c>
      <c r="E7" s="16">
        <v>5</v>
      </c>
      <c r="T7" s="1" t="s">
        <v>1061</v>
      </c>
      <c r="U7" s="9">
        <v>0.54307201806172101</v>
      </c>
      <c r="V7" s="9">
        <v>1.3466476239532361</v>
      </c>
      <c r="W7" s="9">
        <v>2.4796851599159129</v>
      </c>
      <c r="X7" s="8"/>
    </row>
    <row r="8" spans="1:24">
      <c r="A8" s="6" t="s">
        <v>1038</v>
      </c>
      <c r="B8" s="7">
        <v>1.0628804173722026</v>
      </c>
      <c r="C8" s="7">
        <v>2.2172274121420714</v>
      </c>
      <c r="D8" s="9">
        <f t="shared" si="0"/>
        <v>2.0860553792342906</v>
      </c>
      <c r="E8" s="16">
        <v>6</v>
      </c>
      <c r="T8" s="1" t="s">
        <v>1062</v>
      </c>
      <c r="U8" s="9">
        <v>0.37831983280704162</v>
      </c>
      <c r="V8" s="9">
        <v>0.90647998563992105</v>
      </c>
      <c r="W8" s="9">
        <v>2.3960678426876512</v>
      </c>
      <c r="X8" s="8"/>
    </row>
    <row r="9" spans="1:24">
      <c r="A9" s="6" t="s">
        <v>1054</v>
      </c>
      <c r="B9" s="7">
        <v>1.8435464433359268</v>
      </c>
      <c r="C9" s="7">
        <v>1.9237823199331945</v>
      </c>
      <c r="D9" s="9">
        <f t="shared" si="0"/>
        <v>1.0435225686270639</v>
      </c>
      <c r="E9" s="16">
        <v>7</v>
      </c>
      <c r="T9" s="1" t="s">
        <v>1063</v>
      </c>
      <c r="U9" s="9">
        <v>0.56404741201775666</v>
      </c>
      <c r="V9" s="9">
        <v>1.2740667899760405</v>
      </c>
      <c r="W9" s="9">
        <v>2.2587937872427148</v>
      </c>
      <c r="X9" s="8"/>
    </row>
    <row r="10" spans="1:24">
      <c r="A10" s="6" t="s">
        <v>1055</v>
      </c>
      <c r="B10" s="7">
        <v>1.5758241422970727</v>
      </c>
      <c r="C10" s="7">
        <v>1.5714140775600354</v>
      </c>
      <c r="D10" s="9">
        <f t="shared" si="0"/>
        <v>0.99720142329422068</v>
      </c>
      <c r="E10" s="16">
        <v>8</v>
      </c>
      <c r="T10" s="1" t="s">
        <v>1064</v>
      </c>
      <c r="U10" s="9">
        <v>0.35162387686299634</v>
      </c>
      <c r="V10" s="9">
        <v>0.76053787861050626</v>
      </c>
      <c r="W10" s="9">
        <v>2.162930132605402</v>
      </c>
      <c r="X10" s="8"/>
    </row>
    <row r="11" spans="1:24">
      <c r="A11" s="6" t="s">
        <v>11</v>
      </c>
      <c r="B11" s="7">
        <v>0.54307201806172101</v>
      </c>
      <c r="C11" s="7">
        <v>1.3466476239532361</v>
      </c>
      <c r="D11" s="9">
        <f t="shared" si="0"/>
        <v>2.4796851599159129</v>
      </c>
      <c r="E11" s="16">
        <v>9</v>
      </c>
      <c r="T11" s="1" t="s">
        <v>1065</v>
      </c>
      <c r="U11" s="9">
        <v>1.4980244992601406</v>
      </c>
      <c r="V11" s="9">
        <v>3.1529738630953776</v>
      </c>
      <c r="W11" s="9">
        <v>2.104754538161826</v>
      </c>
      <c r="X11" s="8"/>
    </row>
    <row r="12" spans="1:24">
      <c r="A12" s="6" t="s">
        <v>12</v>
      </c>
      <c r="B12" s="7">
        <v>0.56404741201775666</v>
      </c>
      <c r="C12" s="7">
        <v>1.2740667899760405</v>
      </c>
      <c r="D12" s="9">
        <f t="shared" si="0"/>
        <v>2.2587937872427148</v>
      </c>
      <c r="E12" s="16">
        <v>10</v>
      </c>
      <c r="T12" s="1" t="s">
        <v>1066</v>
      </c>
      <c r="U12" s="9">
        <v>0.56595426601375987</v>
      </c>
      <c r="V12" s="9">
        <v>1.1819749791232548</v>
      </c>
      <c r="W12" s="9">
        <v>2.0884637683683751</v>
      </c>
      <c r="X12" s="8"/>
    </row>
    <row r="13" spans="1:24">
      <c r="A13" s="6" t="s">
        <v>14</v>
      </c>
      <c r="B13" s="7">
        <v>0.56595426601375987</v>
      </c>
      <c r="C13" s="7">
        <v>1.1819749791232548</v>
      </c>
      <c r="D13" s="9">
        <f t="shared" si="0"/>
        <v>2.0884637683683751</v>
      </c>
      <c r="E13" s="16">
        <v>11</v>
      </c>
      <c r="T13" s="1" t="s">
        <v>1067</v>
      </c>
      <c r="U13" s="9">
        <v>1.0628804173722026</v>
      </c>
      <c r="V13" s="9">
        <v>2.2172274121420714</v>
      </c>
      <c r="W13" s="9">
        <v>2.0860553792342906</v>
      </c>
      <c r="X13" s="8"/>
    </row>
    <row r="14" spans="1:24">
      <c r="A14" s="6" t="s">
        <v>16</v>
      </c>
      <c r="B14" s="7">
        <v>0.54917395084893139</v>
      </c>
      <c r="C14" s="7">
        <v>0.96267159904162081</v>
      </c>
      <c r="D14" s="9">
        <f t="shared" si="0"/>
        <v>1.7529447592215381</v>
      </c>
      <c r="E14" s="16">
        <v>12</v>
      </c>
      <c r="T14" s="1" t="s">
        <v>41</v>
      </c>
      <c r="U14" s="9">
        <v>0.22195780513477645</v>
      </c>
      <c r="V14" s="9">
        <v>0.44250895553838587</v>
      </c>
      <c r="W14" s="9">
        <v>1.9936625128802616</v>
      </c>
      <c r="X14" s="8"/>
    </row>
    <row r="15" spans="1:24">
      <c r="A15" s="6" t="s">
        <v>1056</v>
      </c>
      <c r="B15" s="7">
        <v>0.94274861562399881</v>
      </c>
      <c r="C15" s="7">
        <v>0.95837918412899104</v>
      </c>
      <c r="D15" s="9">
        <f t="shared" si="0"/>
        <v>1.0165797840972128</v>
      </c>
      <c r="E15" s="16">
        <v>13</v>
      </c>
      <c r="T15" s="1" t="s">
        <v>40</v>
      </c>
      <c r="U15" s="9">
        <v>0.23606852470520037</v>
      </c>
      <c r="V15" s="9">
        <v>0.45382532212622817</v>
      </c>
      <c r="W15" s="9">
        <v>1.9224304582449523</v>
      </c>
      <c r="X15" s="8"/>
    </row>
    <row r="16" spans="1:24">
      <c r="A16" s="6" t="s">
        <v>20</v>
      </c>
      <c r="B16" s="7">
        <v>0.37831983280704162</v>
      </c>
      <c r="C16" s="7">
        <v>0.90647998563992105</v>
      </c>
      <c r="D16" s="9">
        <f t="shared" si="0"/>
        <v>2.3960678426876512</v>
      </c>
      <c r="E16" s="16">
        <v>14</v>
      </c>
      <c r="T16" s="1" t="s">
        <v>3</v>
      </c>
      <c r="U16" s="9">
        <v>1.363781977941513</v>
      </c>
      <c r="V16" s="9">
        <v>2.5766196061904427</v>
      </c>
      <c r="W16" s="9">
        <v>1.8893192958009182</v>
      </c>
      <c r="X16" s="8"/>
    </row>
    <row r="17" spans="1:24">
      <c r="A17" s="6" t="s">
        <v>22</v>
      </c>
      <c r="B17" s="7">
        <v>0.35162387686299634</v>
      </c>
      <c r="C17" s="7">
        <v>0.76053787861050626</v>
      </c>
      <c r="D17" s="9">
        <f t="shared" si="0"/>
        <v>2.162930132605402</v>
      </c>
      <c r="E17" s="16">
        <v>15</v>
      </c>
      <c r="T17" s="1" t="s">
        <v>34</v>
      </c>
      <c r="U17" s="9">
        <v>0.28679084099888635</v>
      </c>
      <c r="V17" s="9">
        <v>0.5072853987653454</v>
      </c>
      <c r="W17" s="9">
        <v>1.768834029003441</v>
      </c>
      <c r="X17" s="8"/>
    </row>
    <row r="18" spans="1:24">
      <c r="A18" s="6" t="s">
        <v>1051</v>
      </c>
      <c r="B18" s="7">
        <v>2.8267203636751939</v>
      </c>
      <c r="C18" s="7">
        <v>0.70863868012143627</v>
      </c>
      <c r="D18" s="9">
        <f t="shared" si="0"/>
        <v>0.25069288396114686</v>
      </c>
      <c r="E18" s="16">
        <v>16</v>
      </c>
      <c r="T18" s="1" t="s">
        <v>16</v>
      </c>
      <c r="U18" s="9">
        <v>0.54917395084893139</v>
      </c>
      <c r="V18" s="9">
        <v>0.96267159904162081</v>
      </c>
      <c r="W18" s="9">
        <v>1.7529447592215381</v>
      </c>
      <c r="X18" s="8"/>
    </row>
    <row r="19" spans="1:24">
      <c r="A19" s="6" t="s">
        <v>17</v>
      </c>
      <c r="B19" s="7">
        <v>0.71354476530441024</v>
      </c>
      <c r="C19" s="7">
        <v>0.63059477261907548</v>
      </c>
      <c r="D19" s="9">
        <f t="shared" si="0"/>
        <v>0.88374942019237313</v>
      </c>
      <c r="E19" s="16">
        <v>17</v>
      </c>
      <c r="T19" s="1" t="s">
        <v>25</v>
      </c>
      <c r="U19" s="9">
        <v>0.37298064161823258</v>
      </c>
      <c r="V19" s="9">
        <v>0.61927840603123308</v>
      </c>
      <c r="W19" s="9">
        <v>1.6603499938881563</v>
      </c>
      <c r="X19" s="8"/>
    </row>
    <row r="20" spans="1:24">
      <c r="A20" s="2" t="s">
        <v>25</v>
      </c>
      <c r="B20" s="7">
        <v>0.37298064161823258</v>
      </c>
      <c r="C20" s="7">
        <v>0.61927840603123308</v>
      </c>
      <c r="D20" s="9">
        <f t="shared" si="0"/>
        <v>1.6603499938881563</v>
      </c>
      <c r="E20" s="16">
        <v>18</v>
      </c>
      <c r="T20" s="1" t="s">
        <v>28</v>
      </c>
      <c r="U20" s="9">
        <v>0.31768187573413881</v>
      </c>
      <c r="V20" s="9">
        <v>0.52601593656591195</v>
      </c>
      <c r="W20" s="9">
        <v>1.6557946069486302</v>
      </c>
      <c r="X20" s="8"/>
    </row>
    <row r="21" spans="1:24">
      <c r="A21" s="2" t="s">
        <v>27</v>
      </c>
      <c r="B21" s="7">
        <v>0.37870120360624226</v>
      </c>
      <c r="C21" s="7">
        <v>0.55020954789164378</v>
      </c>
      <c r="D21" s="9">
        <f t="shared" si="0"/>
        <v>1.4528856593329678</v>
      </c>
      <c r="E21" s="16">
        <v>19</v>
      </c>
      <c r="T21" s="1" t="s">
        <v>47</v>
      </c>
      <c r="U21" s="9">
        <v>0.20212652357634284</v>
      </c>
      <c r="V21" s="9">
        <v>0.32232133798475021</v>
      </c>
      <c r="W21" s="9">
        <v>1.5946513712388171</v>
      </c>
      <c r="X21" s="8"/>
    </row>
    <row r="22" spans="1:24">
      <c r="A22" s="6" t="s">
        <v>21</v>
      </c>
      <c r="B22" s="7">
        <v>0.61400698671304133</v>
      </c>
      <c r="C22" s="7">
        <v>0.54708779159154941</v>
      </c>
      <c r="D22" s="9">
        <f t="shared" si="0"/>
        <v>0.89101232303604572</v>
      </c>
      <c r="E22" s="16">
        <v>20</v>
      </c>
      <c r="T22" s="1" t="s">
        <v>70</v>
      </c>
      <c r="U22" s="9">
        <v>0.16627766845148201</v>
      </c>
      <c r="V22" s="9">
        <v>0.25676445568276712</v>
      </c>
      <c r="W22" s="9">
        <v>1.5441908590249938</v>
      </c>
      <c r="X22" s="8"/>
    </row>
    <row r="23" spans="1:24">
      <c r="A23" s="2" t="s">
        <v>28</v>
      </c>
      <c r="B23" s="7">
        <v>0.31768187573413881</v>
      </c>
      <c r="C23" s="7">
        <v>0.52601593656591195</v>
      </c>
      <c r="D23" s="9">
        <f t="shared" si="0"/>
        <v>1.6557946069486302</v>
      </c>
      <c r="E23" s="16">
        <v>21</v>
      </c>
      <c r="T23" s="19" t="s">
        <v>0</v>
      </c>
      <c r="U23" s="9">
        <v>5.3185971656522204</v>
      </c>
      <c r="V23" s="9">
        <v>8.1844645797725804</v>
      </c>
      <c r="W23" s="9">
        <v>1.5388389691605677</v>
      </c>
      <c r="X23" s="8"/>
    </row>
    <row r="24" spans="1:24">
      <c r="A24" s="2" t="s">
        <v>34</v>
      </c>
      <c r="B24" s="7">
        <v>0.28679084099888635</v>
      </c>
      <c r="C24" s="7">
        <v>0.5072853987653454</v>
      </c>
      <c r="D24" s="9">
        <f t="shared" si="0"/>
        <v>1.768834029003441</v>
      </c>
      <c r="E24" s="16">
        <v>22</v>
      </c>
      <c r="T24" s="1" t="s">
        <v>27</v>
      </c>
      <c r="U24" s="9">
        <v>0.37870120360624226</v>
      </c>
      <c r="V24" s="9">
        <v>0.55020954789164378</v>
      </c>
      <c r="W24" s="9">
        <v>1.4528856593329678</v>
      </c>
      <c r="X24" s="8"/>
    </row>
    <row r="25" spans="1:24">
      <c r="A25" s="2" t="s">
        <v>24</v>
      </c>
      <c r="B25" s="7">
        <v>0.48929873537442981</v>
      </c>
      <c r="C25" s="7">
        <v>0.48855486096477879</v>
      </c>
      <c r="D25" s="9">
        <f t="shared" si="0"/>
        <v>0.99847971319794693</v>
      </c>
      <c r="E25" s="16">
        <v>23</v>
      </c>
      <c r="T25" s="1" t="s">
        <v>58</v>
      </c>
      <c r="U25" s="9">
        <v>0.19945692798193829</v>
      </c>
      <c r="V25" s="9">
        <v>0.28759179914619964</v>
      </c>
      <c r="W25" s="9">
        <v>1.4418742033981511</v>
      </c>
      <c r="X25" s="8"/>
    </row>
    <row r="26" spans="1:24">
      <c r="A26" s="2" t="s">
        <v>40</v>
      </c>
      <c r="B26" s="7">
        <v>0.23606852470520037</v>
      </c>
      <c r="C26" s="7">
        <v>0.45382532212622817</v>
      </c>
      <c r="D26" s="9">
        <f t="shared" si="0"/>
        <v>1.9224304582449523</v>
      </c>
      <c r="E26" s="16">
        <v>24</v>
      </c>
      <c r="T26" s="1" t="s">
        <v>37</v>
      </c>
      <c r="U26" s="9">
        <v>0.29518099858130065</v>
      </c>
      <c r="V26" s="9">
        <v>0.41948600282518944</v>
      </c>
      <c r="W26" s="9">
        <v>1.4211145190284054</v>
      </c>
      <c r="X26" s="8"/>
    </row>
    <row r="27" spans="1:24">
      <c r="A27" s="2" t="s">
        <v>41</v>
      </c>
      <c r="B27" s="7">
        <v>0.22195780513477645</v>
      </c>
      <c r="C27" s="7">
        <v>0.44250895553838587</v>
      </c>
      <c r="D27" s="9">
        <f t="shared" si="0"/>
        <v>1.9936625128802616</v>
      </c>
      <c r="E27" s="16">
        <v>25</v>
      </c>
      <c r="T27" s="1" t="s">
        <v>65</v>
      </c>
      <c r="U27" s="9">
        <v>0.20479611917074733</v>
      </c>
      <c r="V27" s="9">
        <v>0.27978740839596355</v>
      </c>
      <c r="W27" s="9">
        <v>1.3661753432089832</v>
      </c>
      <c r="X27" s="8"/>
    </row>
    <row r="28" spans="1:24">
      <c r="A28" s="2" t="s">
        <v>29</v>
      </c>
      <c r="B28" s="7">
        <v>0.37298064161823258</v>
      </c>
      <c r="C28" s="7">
        <v>0.43821654062575599</v>
      </c>
      <c r="D28" s="9">
        <f t="shared" si="0"/>
        <v>1.1749042489832386</v>
      </c>
      <c r="E28" s="16">
        <v>26</v>
      </c>
      <c r="T28" s="1" t="s">
        <v>66</v>
      </c>
      <c r="U28" s="9">
        <v>0.19564321998993181</v>
      </c>
      <c r="V28" s="9">
        <v>0.2548133579952081</v>
      </c>
      <c r="W28" s="9">
        <v>1.3024389907726999</v>
      </c>
      <c r="X28" s="8"/>
    </row>
    <row r="29" spans="1:24">
      <c r="A29" s="2" t="s">
        <v>33</v>
      </c>
      <c r="B29" s="7">
        <v>0.36497185483501898</v>
      </c>
      <c r="C29" s="7">
        <v>0.42690017403791369</v>
      </c>
      <c r="D29" s="9">
        <f t="shared" si="0"/>
        <v>1.16967971196269</v>
      </c>
      <c r="E29" s="16">
        <v>27</v>
      </c>
      <c r="T29" s="1" t="s">
        <v>55</v>
      </c>
      <c r="U29" s="9">
        <v>0.23263618751239454</v>
      </c>
      <c r="V29" s="9">
        <v>0.28915267729624683</v>
      </c>
      <c r="W29" s="9">
        <v>1.242939374085303</v>
      </c>
      <c r="X29" s="8"/>
    </row>
    <row r="30" spans="1:24">
      <c r="A30" s="2" t="s">
        <v>37</v>
      </c>
      <c r="B30" s="7">
        <v>0.29518099858130065</v>
      </c>
      <c r="C30" s="7">
        <v>0.41948600282518944</v>
      </c>
      <c r="D30" s="9">
        <f t="shared" si="0"/>
        <v>1.4211145190284054</v>
      </c>
      <c r="E30" s="16">
        <v>28</v>
      </c>
      <c r="F30" s="1"/>
      <c r="G30" s="1" t="s">
        <v>1023</v>
      </c>
      <c r="H30" s="8" t="s">
        <v>1024</v>
      </c>
      <c r="T30" s="1" t="s">
        <v>72</v>
      </c>
      <c r="U30" s="9">
        <v>0.18992265800192212</v>
      </c>
      <c r="V30" s="9">
        <v>0.22710777083187</v>
      </c>
      <c r="W30" s="9">
        <v>1.1957908193848654</v>
      </c>
      <c r="X30" s="8"/>
    </row>
    <row r="31" spans="1:24">
      <c r="A31" s="2" t="s">
        <v>47</v>
      </c>
      <c r="B31" s="7">
        <v>0.20212652357634284</v>
      </c>
      <c r="C31" s="7">
        <v>0.32232133798475021</v>
      </c>
      <c r="D31" s="9">
        <f t="shared" si="0"/>
        <v>1.5946513712388171</v>
      </c>
      <c r="E31" s="16">
        <v>29</v>
      </c>
      <c r="F31" s="11">
        <v>20</v>
      </c>
      <c r="G31" s="10">
        <f>SUM(B3:B20)</f>
        <v>24.691089652647474</v>
      </c>
      <c r="H31" s="10">
        <f>SUM(C3:C22)</f>
        <v>34.597254415334078</v>
      </c>
      <c r="T31" s="1" t="s">
        <v>49</v>
      </c>
      <c r="U31" s="9">
        <v>0.24865376107882173</v>
      </c>
      <c r="V31" s="9">
        <v>0.29344509220887671</v>
      </c>
      <c r="W31" s="9">
        <v>1.1801353453723002</v>
      </c>
      <c r="X31" s="8"/>
    </row>
    <row r="32" spans="1:24">
      <c r="A32" s="2" t="s">
        <v>44</v>
      </c>
      <c r="B32" s="7">
        <v>0.28068890821167602</v>
      </c>
      <c r="C32" s="7">
        <v>0.31373650815949056</v>
      </c>
      <c r="D32" s="9">
        <f t="shared" si="0"/>
        <v>1.117737463009733</v>
      </c>
      <c r="E32" s="16">
        <v>30</v>
      </c>
      <c r="F32" s="11">
        <v>50</v>
      </c>
      <c r="G32" s="10">
        <f>SUM(B3:B52)</f>
        <v>36.647445578386943</v>
      </c>
      <c r="H32" s="10">
        <f>SUM(C3:C52)</f>
        <v>43.964474413304927</v>
      </c>
      <c r="T32" s="1" t="s">
        <v>29</v>
      </c>
      <c r="U32" s="9">
        <v>0.37298064161823258</v>
      </c>
      <c r="V32" s="9">
        <v>0.43821654062575599</v>
      </c>
      <c r="W32" s="9">
        <v>1.1749042489832386</v>
      </c>
      <c r="X32" s="8"/>
    </row>
    <row r="33" spans="1:24">
      <c r="A33" s="6" t="s">
        <v>19</v>
      </c>
      <c r="B33" s="7">
        <v>0.91338306408554915</v>
      </c>
      <c r="C33" s="7">
        <v>0.30281036110915999</v>
      </c>
      <c r="D33" s="9">
        <f t="shared" si="0"/>
        <v>0.33152613948707749</v>
      </c>
      <c r="E33" s="16">
        <v>31</v>
      </c>
      <c r="F33" s="11">
        <v>100</v>
      </c>
      <c r="G33" s="10">
        <f>SUM(B3:B102)</f>
        <v>51.647521852546781</v>
      </c>
      <c r="H33" s="10">
        <f>SUM(C3:C102)</f>
        <v>50.475287396689367</v>
      </c>
      <c r="T33" s="1" t="s">
        <v>33</v>
      </c>
      <c r="U33" s="9">
        <v>0.36497185483501898</v>
      </c>
      <c r="V33" s="9">
        <v>0.42690017403791369</v>
      </c>
      <c r="W33" s="9">
        <v>1.16967971196269</v>
      </c>
      <c r="X33" s="8"/>
    </row>
    <row r="34" spans="1:24">
      <c r="A34" s="2" t="s">
        <v>49</v>
      </c>
      <c r="B34" s="7">
        <v>0.24865376107882173</v>
      </c>
      <c r="C34" s="7">
        <v>0.29344509220887671</v>
      </c>
      <c r="D34" s="9">
        <f t="shared" si="0"/>
        <v>1.1801353453723002</v>
      </c>
      <c r="E34" s="16">
        <v>32</v>
      </c>
      <c r="T34" s="1" t="s">
        <v>77</v>
      </c>
      <c r="U34" s="9">
        <v>0.19449910759232988</v>
      </c>
      <c r="V34" s="9">
        <v>0.22203491684421656</v>
      </c>
      <c r="W34" s="9">
        <v>1.1415729336383471</v>
      </c>
      <c r="X34" s="8"/>
    </row>
    <row r="35" spans="1:24">
      <c r="A35" s="2" t="s">
        <v>55</v>
      </c>
      <c r="B35" s="7">
        <v>0.23263618751239454</v>
      </c>
      <c r="C35" s="7">
        <v>0.28915267729624683</v>
      </c>
      <c r="D35" s="9">
        <f t="shared" ref="D35:D66" si="1">C35/B35</f>
        <v>1.242939374085303</v>
      </c>
      <c r="E35" s="16">
        <v>33</v>
      </c>
      <c r="T35" s="1" t="s">
        <v>76</v>
      </c>
      <c r="U35" s="9">
        <v>0.17733742162830077</v>
      </c>
      <c r="V35" s="9">
        <v>0.19862174459350829</v>
      </c>
      <c r="W35" s="9">
        <v>1.1200216106097418</v>
      </c>
      <c r="X35" s="8"/>
    </row>
    <row r="36" spans="1:24">
      <c r="A36" s="2" t="s">
        <v>58</v>
      </c>
      <c r="B36" s="7">
        <v>0.19945692798193829</v>
      </c>
      <c r="C36" s="7">
        <v>0.28759179914619964</v>
      </c>
      <c r="D36" s="9">
        <f t="shared" si="1"/>
        <v>1.4418742033981511</v>
      </c>
      <c r="E36" s="16">
        <v>34</v>
      </c>
      <c r="T36" s="1" t="s">
        <v>44</v>
      </c>
      <c r="U36" s="9">
        <v>0.28068890821167602</v>
      </c>
      <c r="V36" s="9">
        <v>0.31373650815949056</v>
      </c>
      <c r="W36" s="9">
        <v>1.117737463009733</v>
      </c>
      <c r="X36" s="8"/>
    </row>
    <row r="37" spans="1:24">
      <c r="A37" s="2" t="s">
        <v>65</v>
      </c>
      <c r="B37" s="7">
        <v>0.20479611917074733</v>
      </c>
      <c r="C37" s="7">
        <v>0.27978740839596355</v>
      </c>
      <c r="D37" s="9">
        <f t="shared" si="1"/>
        <v>1.3661753432089832</v>
      </c>
      <c r="E37" s="16">
        <v>35</v>
      </c>
      <c r="T37" s="1" t="s">
        <v>56</v>
      </c>
      <c r="U37" s="9">
        <v>0.24178908669321006</v>
      </c>
      <c r="V37" s="9">
        <v>0.26769060273309764</v>
      </c>
      <c r="W37" s="9">
        <v>1.1071244215118454</v>
      </c>
      <c r="X37" s="8"/>
    </row>
    <row r="38" spans="1:24">
      <c r="A38" s="2" t="s">
        <v>56</v>
      </c>
      <c r="B38" s="7">
        <v>0.24178908669321006</v>
      </c>
      <c r="C38" s="7">
        <v>0.26769060273309764</v>
      </c>
      <c r="D38" s="9">
        <f t="shared" si="1"/>
        <v>1.1071244215118454</v>
      </c>
      <c r="E38" s="16">
        <v>36</v>
      </c>
      <c r="T38" s="1" t="s">
        <v>75</v>
      </c>
      <c r="U38" s="9">
        <v>0.17047274724268913</v>
      </c>
      <c r="V38" s="9">
        <v>0.18574449985561878</v>
      </c>
      <c r="W38" s="9">
        <v>1.0895847157973493</v>
      </c>
      <c r="X38" s="8"/>
    </row>
    <row r="39" spans="1:24">
      <c r="A39" s="2" t="s">
        <v>23</v>
      </c>
      <c r="B39" s="7">
        <v>0.67235671899074034</v>
      </c>
      <c r="C39" s="7">
        <v>0.25793511429530253</v>
      </c>
      <c r="D39" s="9">
        <f t="shared" si="1"/>
        <v>0.38362837316846204</v>
      </c>
      <c r="E39" s="16">
        <v>37</v>
      </c>
      <c r="T39" s="1" t="s">
        <v>63</v>
      </c>
      <c r="U39" s="9">
        <v>0.21738135554436869</v>
      </c>
      <c r="V39" s="9">
        <v>0.23179040528201167</v>
      </c>
      <c r="W39" s="9">
        <v>1.066284662277313</v>
      </c>
      <c r="X39" s="8"/>
    </row>
    <row r="40" spans="1:24">
      <c r="A40" s="2" t="s">
        <v>70</v>
      </c>
      <c r="B40" s="7">
        <v>0.16627766845148201</v>
      </c>
      <c r="C40" s="7">
        <v>0.25676445568276712</v>
      </c>
      <c r="D40" s="9">
        <f t="shared" si="1"/>
        <v>1.5441908590249938</v>
      </c>
      <c r="E40" s="16">
        <v>38</v>
      </c>
      <c r="T40" s="1" t="s">
        <v>60</v>
      </c>
      <c r="U40" s="9">
        <v>0.2257715131267829</v>
      </c>
      <c r="V40" s="9">
        <v>0.23647303973215331</v>
      </c>
      <c r="W40" s="9">
        <v>1.0473998090244492</v>
      </c>
      <c r="X40" s="8"/>
    </row>
    <row r="41" spans="1:24">
      <c r="A41" s="2" t="s">
        <v>66</v>
      </c>
      <c r="B41" s="7">
        <v>0.19564321998993181</v>
      </c>
      <c r="C41" s="7">
        <v>0.2548133579952081</v>
      </c>
      <c r="D41" s="9">
        <f t="shared" si="1"/>
        <v>1.3024389907726999</v>
      </c>
      <c r="E41" s="16">
        <v>39</v>
      </c>
      <c r="T41" s="1" t="s">
        <v>4</v>
      </c>
      <c r="U41" s="9">
        <v>1.8435464433359268</v>
      </c>
      <c r="V41" s="9">
        <v>1.9237823199331945</v>
      </c>
      <c r="W41" s="9">
        <v>1.0435225686270639</v>
      </c>
      <c r="X41" s="8"/>
    </row>
    <row r="42" spans="1:24">
      <c r="A42" s="6" t="s">
        <v>1040</v>
      </c>
      <c r="B42" s="7">
        <v>1.8534620841151435</v>
      </c>
      <c r="C42" s="7">
        <v>0.24856984539501922</v>
      </c>
      <c r="D42" s="9">
        <f t="shared" si="1"/>
        <v>0.13411110349942135</v>
      </c>
      <c r="E42" s="16">
        <v>40</v>
      </c>
      <c r="T42" s="1" t="s">
        <v>10</v>
      </c>
      <c r="U42" s="9">
        <v>0.94274861562399881</v>
      </c>
      <c r="V42" s="9">
        <v>0.95837918412899104</v>
      </c>
      <c r="W42" s="9">
        <v>1.0165797840972128</v>
      </c>
      <c r="X42" s="8"/>
    </row>
    <row r="43" spans="1:24">
      <c r="A43" s="2" t="s">
        <v>31</v>
      </c>
      <c r="B43" s="7">
        <v>0.41455005873110307</v>
      </c>
      <c r="C43" s="7">
        <v>0.24388721094487759</v>
      </c>
      <c r="D43" s="9">
        <f t="shared" si="1"/>
        <v>0.58831787816263337</v>
      </c>
      <c r="E43" s="16">
        <v>41</v>
      </c>
      <c r="T43" s="1" t="s">
        <v>24</v>
      </c>
      <c r="U43" s="9">
        <v>0.48929873537442981</v>
      </c>
      <c r="V43" s="9">
        <v>0.48855486096477879</v>
      </c>
      <c r="W43" s="9">
        <v>0.99847971319794693</v>
      </c>
      <c r="X43" s="8"/>
    </row>
    <row r="44" spans="1:24">
      <c r="A44" s="2" t="s">
        <v>38</v>
      </c>
      <c r="B44" s="7">
        <v>0.3028084145653136</v>
      </c>
      <c r="C44" s="7">
        <v>0.23842413741971236</v>
      </c>
      <c r="D44" s="9">
        <f t="shared" si="1"/>
        <v>0.78737619547981874</v>
      </c>
      <c r="E44" s="16">
        <v>42</v>
      </c>
      <c r="T44" s="1" t="s">
        <v>6</v>
      </c>
      <c r="U44" s="9">
        <v>1.5758241422970727</v>
      </c>
      <c r="V44" s="9">
        <v>1.5714140775600354</v>
      </c>
      <c r="W44" s="9">
        <v>0.99720142329422068</v>
      </c>
      <c r="X44" s="8"/>
    </row>
    <row r="45" spans="1:24">
      <c r="A45" s="2" t="s">
        <v>60</v>
      </c>
      <c r="B45" s="7">
        <v>0.2257715131267829</v>
      </c>
      <c r="C45" s="7">
        <v>0.23647303973215331</v>
      </c>
      <c r="D45" s="9">
        <f t="shared" si="1"/>
        <v>1.0473998090244492</v>
      </c>
      <c r="E45" s="16">
        <v>43</v>
      </c>
      <c r="T45" s="1" t="s">
        <v>62</v>
      </c>
      <c r="U45" s="9">
        <v>0.21890683874117128</v>
      </c>
      <c r="V45" s="9">
        <v>0.2165718433190513</v>
      </c>
      <c r="W45" s="9">
        <v>0.9893333829333637</v>
      </c>
      <c r="X45" s="8"/>
    </row>
    <row r="46" spans="1:24">
      <c r="A46" s="2" t="s">
        <v>48</v>
      </c>
      <c r="B46" s="7">
        <v>0.26123899745244306</v>
      </c>
      <c r="C46" s="7">
        <v>0.23218062481952348</v>
      </c>
      <c r="D46" s="9">
        <f t="shared" si="1"/>
        <v>0.88876709482010063</v>
      </c>
      <c r="E46" s="16">
        <v>44</v>
      </c>
      <c r="T46" s="1" t="s">
        <v>21</v>
      </c>
      <c r="U46" s="9">
        <v>0.61400698671304133</v>
      </c>
      <c r="V46" s="9">
        <v>0.54708779159154941</v>
      </c>
      <c r="W46" s="9">
        <v>0.89101232303604572</v>
      </c>
      <c r="X46" s="8"/>
    </row>
    <row r="47" spans="1:24">
      <c r="A47" s="2" t="s">
        <v>63</v>
      </c>
      <c r="B47" s="7">
        <v>0.21738135554436869</v>
      </c>
      <c r="C47" s="7">
        <v>0.23179040528201167</v>
      </c>
      <c r="D47" s="9">
        <f t="shared" si="1"/>
        <v>1.066284662277313</v>
      </c>
      <c r="E47" s="16">
        <v>45</v>
      </c>
      <c r="T47" s="1" t="s">
        <v>48</v>
      </c>
      <c r="U47" s="9">
        <v>0.26123899745244306</v>
      </c>
      <c r="V47" s="9">
        <v>0.23218062481952348</v>
      </c>
      <c r="W47" s="9">
        <v>0.88876709482010063</v>
      </c>
      <c r="X47" s="8"/>
    </row>
    <row r="48" spans="1:24">
      <c r="A48" s="2" t="s">
        <v>26</v>
      </c>
      <c r="B48" s="7">
        <v>0.61400698671304133</v>
      </c>
      <c r="C48" s="7">
        <v>0.2278882099068936</v>
      </c>
      <c r="D48" s="9">
        <f t="shared" si="1"/>
        <v>0.37114921301929432</v>
      </c>
      <c r="E48" s="16">
        <v>46</v>
      </c>
      <c r="T48" s="1" t="s">
        <v>17</v>
      </c>
      <c r="U48" s="9">
        <v>0.71354476530441024</v>
      </c>
      <c r="V48" s="9">
        <v>0.63059477261907548</v>
      </c>
      <c r="W48" s="9">
        <v>0.88374942019237313</v>
      </c>
      <c r="X48" s="8"/>
    </row>
    <row r="49" spans="1:24">
      <c r="A49" s="2" t="s">
        <v>72</v>
      </c>
      <c r="B49" s="7">
        <v>0.18992265800192212</v>
      </c>
      <c r="C49" s="7">
        <v>0.22710777083187</v>
      </c>
      <c r="D49" s="9">
        <f t="shared" si="1"/>
        <v>1.1957908193848654</v>
      </c>
      <c r="E49" s="16">
        <v>47</v>
      </c>
      <c r="T49" s="1" t="s">
        <v>64</v>
      </c>
      <c r="U49" s="9">
        <v>0.21433038915076352</v>
      </c>
      <c r="V49" s="9">
        <v>0.18496406078059516</v>
      </c>
      <c r="W49" s="9">
        <v>0.86298569938436676</v>
      </c>
      <c r="X49" s="8"/>
    </row>
    <row r="50" spans="1:24">
      <c r="A50" s="2" t="s">
        <v>77</v>
      </c>
      <c r="B50" s="7">
        <v>0.19449910759232988</v>
      </c>
      <c r="C50" s="7">
        <v>0.22203491684421656</v>
      </c>
      <c r="D50" s="9">
        <f t="shared" si="1"/>
        <v>1.1415729336383471</v>
      </c>
      <c r="E50" s="16">
        <v>48</v>
      </c>
      <c r="T50" s="1" t="s">
        <v>86</v>
      </c>
      <c r="U50" s="9">
        <v>0.17771879242750141</v>
      </c>
      <c r="V50" s="9">
        <v>0.15257583916711542</v>
      </c>
      <c r="W50" s="9">
        <v>0.85852394720359804</v>
      </c>
      <c r="X50" s="8"/>
    </row>
    <row r="51" spans="1:24">
      <c r="A51" s="2" t="s">
        <v>62</v>
      </c>
      <c r="B51" s="7">
        <v>0.21890683874117128</v>
      </c>
      <c r="C51" s="7">
        <v>0.2165718433190513</v>
      </c>
      <c r="D51" s="9">
        <f t="shared" si="1"/>
        <v>0.9893333829333637</v>
      </c>
      <c r="E51" s="16">
        <v>49</v>
      </c>
      <c r="T51" s="1" t="s">
        <v>102</v>
      </c>
      <c r="U51" s="9">
        <v>0.1834393544155111</v>
      </c>
      <c r="V51" s="9">
        <v>0.1517954000920918</v>
      </c>
      <c r="W51" s="9">
        <v>0.8274963710799913</v>
      </c>
      <c r="X51" s="8"/>
    </row>
    <row r="52" spans="1:24">
      <c r="A52" s="2" t="s">
        <v>39</v>
      </c>
      <c r="B52" s="7">
        <v>0.3283602581117569</v>
      </c>
      <c r="C52" s="7">
        <v>0.21345008701895685</v>
      </c>
      <c r="D52" s="9">
        <f t="shared" si="1"/>
        <v>0.65004848103849844</v>
      </c>
      <c r="E52" s="16">
        <v>50</v>
      </c>
      <c r="T52" s="1" t="s">
        <v>38</v>
      </c>
      <c r="U52" s="9">
        <v>0.3028084145653136</v>
      </c>
      <c r="V52" s="9">
        <v>0.23842413741971236</v>
      </c>
      <c r="W52" s="9">
        <v>0.78737619547981874</v>
      </c>
      <c r="X52" s="8"/>
    </row>
    <row r="53" spans="1:24">
      <c r="A53" s="6" t="s">
        <v>1042</v>
      </c>
      <c r="B53" s="7">
        <v>1.3855201134959498</v>
      </c>
      <c r="C53" s="7">
        <v>0.20759679395627981</v>
      </c>
      <c r="D53" s="9">
        <f t="shared" si="1"/>
        <v>0.14983311460738793</v>
      </c>
      <c r="E53" s="16">
        <v>51</v>
      </c>
      <c r="T53" s="1" t="s">
        <v>54</v>
      </c>
      <c r="U53" s="9">
        <v>0.25742528946043658</v>
      </c>
      <c r="V53" s="9">
        <v>0.18925647569322501</v>
      </c>
      <c r="W53" s="9">
        <v>0.73518991117736177</v>
      </c>
      <c r="X53" s="8"/>
    </row>
    <row r="54" spans="1:24">
      <c r="A54" s="6" t="s">
        <v>1041</v>
      </c>
      <c r="B54" s="7">
        <v>1.2661510533461473</v>
      </c>
      <c r="C54" s="7">
        <v>0.20174350089360274</v>
      </c>
      <c r="D54" s="9">
        <f t="shared" si="1"/>
        <v>0.15933604474793181</v>
      </c>
      <c r="E54" s="16">
        <v>52</v>
      </c>
      <c r="T54" s="1" t="s">
        <v>59</v>
      </c>
      <c r="U54" s="9">
        <v>0.23797537870120358</v>
      </c>
      <c r="V54" s="9">
        <v>0.17442813326777645</v>
      </c>
      <c r="W54" s="9">
        <v>0.73296714231426607</v>
      </c>
      <c r="X54" s="8"/>
    </row>
    <row r="55" spans="1:24">
      <c r="A55" s="2" t="s">
        <v>76</v>
      </c>
      <c r="B55" s="7">
        <v>0.17733742162830077</v>
      </c>
      <c r="C55" s="7">
        <v>0.19862174459350829</v>
      </c>
      <c r="D55" s="9">
        <f t="shared" si="1"/>
        <v>1.1200216106097418</v>
      </c>
      <c r="E55" s="16">
        <v>53</v>
      </c>
      <c r="T55" s="1" t="s">
        <v>97</v>
      </c>
      <c r="U55" s="9">
        <v>0.17237960123869236</v>
      </c>
      <c r="V55" s="9">
        <v>0.12291915431621832</v>
      </c>
      <c r="W55" s="9">
        <v>0.71307250645053621</v>
      </c>
      <c r="X55" s="8"/>
    </row>
    <row r="56" spans="1:24">
      <c r="A56" s="2" t="s">
        <v>42</v>
      </c>
      <c r="B56" s="7">
        <v>0.3333180785013653</v>
      </c>
      <c r="C56" s="7">
        <v>0.18964669523073679</v>
      </c>
      <c r="D56" s="9">
        <f t="shared" si="1"/>
        <v>0.5689661241400682</v>
      </c>
      <c r="E56" s="16">
        <v>54</v>
      </c>
      <c r="T56" s="1" t="s">
        <v>53</v>
      </c>
      <c r="U56" s="9">
        <v>0.25589980626363401</v>
      </c>
      <c r="V56" s="9">
        <v>0.18106186540547711</v>
      </c>
      <c r="W56" s="9">
        <v>0.707549833855454</v>
      </c>
      <c r="X56" s="8"/>
    </row>
    <row r="57" spans="1:24">
      <c r="A57" s="2" t="s">
        <v>54</v>
      </c>
      <c r="B57" s="7">
        <v>0.25742528946043658</v>
      </c>
      <c r="C57" s="7">
        <v>0.18925647569322501</v>
      </c>
      <c r="D57" s="9">
        <f t="shared" si="1"/>
        <v>0.73518991117736177</v>
      </c>
      <c r="E57" s="16">
        <v>55</v>
      </c>
      <c r="T57" s="1" t="s">
        <v>127</v>
      </c>
      <c r="U57" s="9">
        <v>0.17047274724268913</v>
      </c>
      <c r="V57" s="9">
        <v>0.11706586125354124</v>
      </c>
      <c r="W57" s="9">
        <v>0.68671305617479983</v>
      </c>
      <c r="X57" s="8"/>
    </row>
    <row r="58" spans="1:24">
      <c r="A58" s="2" t="s">
        <v>45</v>
      </c>
      <c r="B58" s="7">
        <v>0.33408082009976664</v>
      </c>
      <c r="C58" s="7">
        <v>0.18847603661820139</v>
      </c>
      <c r="D58" s="9">
        <f t="shared" si="1"/>
        <v>0.56416299673209835</v>
      </c>
      <c r="E58" s="16">
        <v>56</v>
      </c>
      <c r="T58" s="1" t="s">
        <v>1</v>
      </c>
      <c r="U58" s="9">
        <v>3.4502616203682517</v>
      </c>
      <c r="V58" s="9">
        <v>2.3007343931695972</v>
      </c>
      <c r="W58" s="9">
        <v>0.66682896728394647</v>
      </c>
      <c r="X58" s="8"/>
    </row>
    <row r="59" spans="1:24">
      <c r="A59" s="2" t="s">
        <v>75</v>
      </c>
      <c r="B59" s="7">
        <v>0.17047274724268913</v>
      </c>
      <c r="C59" s="7">
        <v>0.18574449985561878</v>
      </c>
      <c r="D59" s="9">
        <f t="shared" si="1"/>
        <v>1.0895847157973493</v>
      </c>
      <c r="E59" s="16">
        <v>57</v>
      </c>
      <c r="T59" s="1" t="s">
        <v>107</v>
      </c>
      <c r="U59" s="9">
        <v>0.17199823043949172</v>
      </c>
      <c r="V59" s="9">
        <v>0.11433432449095861</v>
      </c>
      <c r="W59" s="9">
        <v>0.66474128366792096</v>
      </c>
      <c r="X59" s="8"/>
    </row>
    <row r="60" spans="1:24">
      <c r="A60" s="2" t="s">
        <v>64</v>
      </c>
      <c r="B60" s="7">
        <v>0.21433038915076352</v>
      </c>
      <c r="C60" s="7">
        <v>0.18496406078059516</v>
      </c>
      <c r="D60" s="9">
        <f t="shared" si="1"/>
        <v>0.86298569938436676</v>
      </c>
      <c r="E60" s="16">
        <v>58</v>
      </c>
      <c r="T60" s="1" t="s">
        <v>39</v>
      </c>
      <c r="U60" s="9">
        <v>0.3283602581117569</v>
      </c>
      <c r="V60" s="9">
        <v>0.21345008701895685</v>
      </c>
      <c r="W60" s="9">
        <v>0.65004848103849844</v>
      </c>
      <c r="X60" s="8"/>
    </row>
    <row r="61" spans="1:24">
      <c r="A61" s="2" t="s">
        <v>46</v>
      </c>
      <c r="B61" s="7">
        <v>0.30624075175811938</v>
      </c>
      <c r="C61" s="7">
        <v>0.18223252401801254</v>
      </c>
      <c r="D61" s="9">
        <f t="shared" si="1"/>
        <v>0.59506294629901746</v>
      </c>
      <c r="E61" s="16">
        <v>59</v>
      </c>
      <c r="T61" s="1" t="s">
        <v>68</v>
      </c>
      <c r="U61" s="9">
        <v>0.21318627675316154</v>
      </c>
      <c r="V61" s="9">
        <v>0.13735727720415505</v>
      </c>
      <c r="W61" s="9">
        <v>0.64430637513874611</v>
      </c>
      <c r="X61" s="8"/>
    </row>
    <row r="62" spans="1:24">
      <c r="A62" s="2" t="s">
        <v>53</v>
      </c>
      <c r="B62" s="7">
        <v>0.25589980626363401</v>
      </c>
      <c r="C62" s="7">
        <v>0.18106186540547711</v>
      </c>
      <c r="D62" s="9">
        <f t="shared" si="1"/>
        <v>0.707549833855454</v>
      </c>
      <c r="E62" s="16">
        <v>60</v>
      </c>
      <c r="T62" s="1" t="s">
        <v>116</v>
      </c>
      <c r="U62" s="9">
        <v>0.1693286348450872</v>
      </c>
      <c r="V62" s="9">
        <v>0.10887125096579336</v>
      </c>
      <c r="W62" s="9">
        <v>0.64295829860906772</v>
      </c>
      <c r="X62" s="8"/>
    </row>
    <row r="63" spans="1:24">
      <c r="A63" s="2" t="s">
        <v>50</v>
      </c>
      <c r="B63" s="7">
        <v>0.30318978536451419</v>
      </c>
      <c r="C63" s="7">
        <v>0.17794010910538269</v>
      </c>
      <c r="D63" s="9">
        <f t="shared" si="1"/>
        <v>0.58689348287724041</v>
      </c>
      <c r="E63" s="16">
        <v>61</v>
      </c>
      <c r="T63" s="1" t="s">
        <v>82</v>
      </c>
      <c r="U63" s="9">
        <v>0.18649032080911629</v>
      </c>
      <c r="V63" s="9">
        <v>0.11979739801612388</v>
      </c>
      <c r="W63" s="9">
        <v>0.6423786365767663</v>
      </c>
      <c r="X63" s="8"/>
    </row>
    <row r="64" spans="1:24">
      <c r="A64" s="2" t="s">
        <v>59</v>
      </c>
      <c r="B64" s="7">
        <v>0.23797537870120358</v>
      </c>
      <c r="C64" s="7">
        <v>0.17442813326777645</v>
      </c>
      <c r="D64" s="9">
        <f t="shared" si="1"/>
        <v>0.73296714231426607</v>
      </c>
      <c r="E64" s="16">
        <v>62</v>
      </c>
      <c r="T64" s="1" t="s">
        <v>95</v>
      </c>
      <c r="U64" s="9">
        <v>0.19831281558433633</v>
      </c>
      <c r="V64" s="9">
        <v>0.12643113015382454</v>
      </c>
      <c r="W64" s="9">
        <v>0.63753383653643536</v>
      </c>
      <c r="X64" s="8"/>
    </row>
    <row r="65" spans="1:24">
      <c r="A65" s="6" t="s">
        <v>18</v>
      </c>
      <c r="B65" s="7">
        <v>0.94007902002959443</v>
      </c>
      <c r="C65" s="7">
        <v>0.16311176667993413</v>
      </c>
      <c r="D65" s="9">
        <f t="shared" si="1"/>
        <v>0.173508570242105</v>
      </c>
      <c r="E65" s="16">
        <v>63</v>
      </c>
      <c r="T65" s="1" t="s">
        <v>85</v>
      </c>
      <c r="U65" s="9">
        <v>0.20250789437554345</v>
      </c>
      <c r="V65" s="9">
        <v>0.12721156922884813</v>
      </c>
      <c r="W65" s="9">
        <v>0.62818079078408151</v>
      </c>
      <c r="X65" s="8"/>
    </row>
    <row r="66" spans="1:24">
      <c r="A66" s="2" t="s">
        <v>43</v>
      </c>
      <c r="B66" s="7">
        <v>0.3642091132366177</v>
      </c>
      <c r="C66" s="7">
        <v>0.15647803454223347</v>
      </c>
      <c r="D66" s="9">
        <f t="shared" si="1"/>
        <v>0.4296378889360013</v>
      </c>
      <c r="E66" s="16">
        <v>64</v>
      </c>
      <c r="T66" s="1" t="s">
        <v>88</v>
      </c>
      <c r="U66" s="9">
        <v>0.19373636599392857</v>
      </c>
      <c r="V66" s="9">
        <v>0.11745608079105305</v>
      </c>
      <c r="W66" s="9">
        <v>0.60626759559810239</v>
      </c>
      <c r="X66" s="8"/>
    </row>
    <row r="67" spans="1:24">
      <c r="A67" s="2" t="s">
        <v>86</v>
      </c>
      <c r="B67" s="7">
        <v>0.17771879242750141</v>
      </c>
      <c r="C67" s="7">
        <v>0.15257583916711542</v>
      </c>
      <c r="D67" s="9">
        <f t="shared" ref="D67:D98" si="2">C67/B67</f>
        <v>0.85852394720359804</v>
      </c>
      <c r="E67" s="16">
        <v>65</v>
      </c>
      <c r="T67" s="1" t="s">
        <v>99</v>
      </c>
      <c r="U67" s="9">
        <v>0.18687169160831693</v>
      </c>
      <c r="V67" s="9">
        <v>0.1123832268033996</v>
      </c>
      <c r="W67" s="9">
        <v>0.60139246258312273</v>
      </c>
      <c r="X67" s="8"/>
    </row>
    <row r="68" spans="1:24">
      <c r="A68" s="2" t="s">
        <v>102</v>
      </c>
      <c r="B68" s="7">
        <v>0.1834393544155111</v>
      </c>
      <c r="C68" s="7">
        <v>0.1517954000920918</v>
      </c>
      <c r="D68" s="9">
        <f t="shared" si="2"/>
        <v>0.8274963710799913</v>
      </c>
      <c r="E68" s="16">
        <v>66</v>
      </c>
      <c r="T68" s="1" t="s">
        <v>46</v>
      </c>
      <c r="U68" s="9">
        <v>0.30624075175811938</v>
      </c>
      <c r="V68" s="9">
        <v>0.18223252401801254</v>
      </c>
      <c r="W68" s="9">
        <v>0.59506294629901746</v>
      </c>
      <c r="X68" s="8"/>
    </row>
    <row r="69" spans="1:24">
      <c r="A69" s="2" t="s">
        <v>35</v>
      </c>
      <c r="B69" s="7">
        <v>0.42370295791191864</v>
      </c>
      <c r="C69" s="7">
        <v>0.1424301311918085</v>
      </c>
      <c r="D69" s="9">
        <f t="shared" si="2"/>
        <v>0.33615562160275864</v>
      </c>
      <c r="E69" s="16">
        <v>67</v>
      </c>
      <c r="T69" s="1" t="s">
        <v>31</v>
      </c>
      <c r="U69" s="9">
        <v>0.41455005873110307</v>
      </c>
      <c r="V69" s="9">
        <v>0.24388721094487759</v>
      </c>
      <c r="W69" s="9">
        <v>0.58831787816263337</v>
      </c>
      <c r="X69" s="8"/>
    </row>
    <row r="70" spans="1:24">
      <c r="A70" s="2" t="s">
        <v>32</v>
      </c>
      <c r="B70" s="7">
        <v>0.51294372492486995</v>
      </c>
      <c r="C70" s="7">
        <v>0.13774749674166686</v>
      </c>
      <c r="D70" s="9">
        <f t="shared" si="2"/>
        <v>0.26854309751394762</v>
      </c>
      <c r="E70" s="16">
        <v>68</v>
      </c>
      <c r="T70" s="1" t="s">
        <v>50</v>
      </c>
      <c r="U70" s="9">
        <v>0.30318978536451419</v>
      </c>
      <c r="V70" s="9">
        <v>0.17794010910538269</v>
      </c>
      <c r="W70" s="9">
        <v>0.58689348287724041</v>
      </c>
      <c r="X70" s="8"/>
    </row>
    <row r="71" spans="1:24">
      <c r="A71" s="2" t="s">
        <v>68</v>
      </c>
      <c r="B71" s="7">
        <v>0.21318627675316154</v>
      </c>
      <c r="C71" s="7">
        <v>0.13735727720415505</v>
      </c>
      <c r="D71" s="9">
        <f t="shared" si="2"/>
        <v>0.64430637513874611</v>
      </c>
      <c r="E71" s="16">
        <v>69</v>
      </c>
      <c r="T71" s="1" t="s">
        <v>114</v>
      </c>
      <c r="U71" s="9">
        <v>0.18153250041950789</v>
      </c>
      <c r="V71" s="9">
        <v>0.10535927512818713</v>
      </c>
      <c r="W71" s="9">
        <v>0.58038794642672697</v>
      </c>
      <c r="X71" s="8"/>
    </row>
    <row r="72" spans="1:24">
      <c r="A72" s="2" t="s">
        <v>30</v>
      </c>
      <c r="B72" s="7">
        <v>0.50035848855124865</v>
      </c>
      <c r="C72" s="7">
        <v>0.13345508182903704</v>
      </c>
      <c r="D72" s="9">
        <f t="shared" si="2"/>
        <v>0.26671893229081906</v>
      </c>
      <c r="E72" s="16">
        <v>70</v>
      </c>
      <c r="T72" s="1" t="s">
        <v>42</v>
      </c>
      <c r="U72" s="9">
        <v>0.3333180785013653</v>
      </c>
      <c r="V72" s="9">
        <v>0.18964669523073679</v>
      </c>
      <c r="W72" s="9">
        <v>0.5689661241400682</v>
      </c>
      <c r="X72" s="8"/>
    </row>
    <row r="73" spans="1:24">
      <c r="A73" s="2" t="s">
        <v>51</v>
      </c>
      <c r="B73" s="7">
        <v>0.29708785257730386</v>
      </c>
      <c r="C73" s="7">
        <v>0.13072354506645437</v>
      </c>
      <c r="D73" s="9">
        <f t="shared" si="2"/>
        <v>0.44001645955025842</v>
      </c>
      <c r="E73" s="16">
        <v>71</v>
      </c>
      <c r="T73" s="1" t="s">
        <v>120</v>
      </c>
      <c r="U73" s="9">
        <v>0.16818452244748525</v>
      </c>
      <c r="V73" s="9">
        <v>9.5213567152880207E-2</v>
      </c>
      <c r="W73" s="9">
        <v>0.56612562064151983</v>
      </c>
      <c r="X73" s="8"/>
    </row>
    <row r="74" spans="1:24">
      <c r="A74" s="2" t="s">
        <v>85</v>
      </c>
      <c r="B74" s="7">
        <v>0.20250789437554345</v>
      </c>
      <c r="C74" s="7">
        <v>0.12721156922884813</v>
      </c>
      <c r="D74" s="9">
        <f t="shared" si="2"/>
        <v>0.62818079078408151</v>
      </c>
      <c r="E74" s="16">
        <v>72</v>
      </c>
      <c r="T74" s="1" t="s">
        <v>45</v>
      </c>
      <c r="U74" s="9">
        <v>0.33408082009976664</v>
      </c>
      <c r="V74" s="9">
        <v>0.18847603661820139</v>
      </c>
      <c r="W74" s="9">
        <v>0.56416299673209835</v>
      </c>
      <c r="X74" s="8"/>
    </row>
    <row r="75" spans="1:24">
      <c r="A75" s="2" t="s">
        <v>95</v>
      </c>
      <c r="B75" s="7">
        <v>0.19831281558433633</v>
      </c>
      <c r="C75" s="7">
        <v>0.12643113015382454</v>
      </c>
      <c r="D75" s="9">
        <f t="shared" si="2"/>
        <v>0.63753383653643536</v>
      </c>
      <c r="E75" s="16">
        <v>73</v>
      </c>
      <c r="T75" s="1" t="s">
        <v>117</v>
      </c>
      <c r="U75" s="9">
        <v>0.17352371363629429</v>
      </c>
      <c r="V75" s="9">
        <v>9.2091810852785783E-2</v>
      </c>
      <c r="W75" s="9">
        <v>0.53071599796331137</v>
      </c>
      <c r="X75" s="8"/>
    </row>
    <row r="76" spans="1:24">
      <c r="A76" s="2" t="s">
        <v>97</v>
      </c>
      <c r="B76" s="7">
        <v>0.17237960123869236</v>
      </c>
      <c r="C76" s="7">
        <v>0.12291915431621832</v>
      </c>
      <c r="D76" s="9">
        <f t="shared" si="2"/>
        <v>0.71307250645053621</v>
      </c>
      <c r="E76" s="16">
        <v>74</v>
      </c>
      <c r="T76" s="1" t="s">
        <v>96</v>
      </c>
      <c r="U76" s="9">
        <v>0.18229524201790917</v>
      </c>
      <c r="V76" s="9">
        <v>9.4042908540344805E-2</v>
      </c>
      <c r="W76" s="9">
        <v>0.51588240866487223</v>
      </c>
      <c r="X76" s="8"/>
    </row>
    <row r="77" spans="1:24">
      <c r="A77" s="2" t="s">
        <v>61</v>
      </c>
      <c r="B77" s="7">
        <v>0.24293319909081201</v>
      </c>
      <c r="C77" s="7">
        <v>0.12174849570368289</v>
      </c>
      <c r="D77" s="9">
        <f t="shared" si="2"/>
        <v>0.50116038548593556</v>
      </c>
      <c r="E77" s="16">
        <v>75</v>
      </c>
      <c r="T77" s="1" t="s">
        <v>69</v>
      </c>
      <c r="U77" s="9">
        <v>0.22996659191799004</v>
      </c>
      <c r="V77" s="9">
        <v>0.11667564171602943</v>
      </c>
      <c r="W77" s="9">
        <v>0.5073590939576037</v>
      </c>
      <c r="X77" s="8"/>
    </row>
    <row r="78" spans="1:24">
      <c r="A78" s="2" t="s">
        <v>36</v>
      </c>
      <c r="B78" s="7">
        <v>0.44811068906076001</v>
      </c>
      <c r="C78" s="7">
        <v>0.12018761755363566</v>
      </c>
      <c r="D78" s="9">
        <f t="shared" si="2"/>
        <v>0.26820966445935246</v>
      </c>
      <c r="E78" s="16">
        <v>76</v>
      </c>
      <c r="T78" s="1" t="s">
        <v>90</v>
      </c>
      <c r="U78" s="9">
        <v>0.20136378197794153</v>
      </c>
      <c r="V78" s="9">
        <v>0.10184729929058088</v>
      </c>
      <c r="W78" s="9">
        <v>0.50578757654510975</v>
      </c>
      <c r="X78" s="8"/>
    </row>
    <row r="79" spans="1:24">
      <c r="A79" s="2" t="s">
        <v>82</v>
      </c>
      <c r="B79" s="7">
        <v>0.18649032080911629</v>
      </c>
      <c r="C79" s="7">
        <v>0.11979739801612388</v>
      </c>
      <c r="D79" s="9">
        <f t="shared" si="2"/>
        <v>0.6423786365767663</v>
      </c>
      <c r="E79" s="16">
        <v>77</v>
      </c>
      <c r="T79" s="1" t="s">
        <v>61</v>
      </c>
      <c r="U79" s="9">
        <v>0.24293319909081201</v>
      </c>
      <c r="V79" s="9">
        <v>0.12174849570368289</v>
      </c>
      <c r="W79" s="9">
        <v>0.50116038548593556</v>
      </c>
      <c r="X79" s="8"/>
    </row>
    <row r="80" spans="1:24">
      <c r="A80" s="2" t="s">
        <v>88</v>
      </c>
      <c r="B80" s="7">
        <v>0.19373636599392857</v>
      </c>
      <c r="C80" s="7">
        <v>0.11745608079105305</v>
      </c>
      <c r="D80" s="9">
        <f t="shared" si="2"/>
        <v>0.60626759559810239</v>
      </c>
      <c r="E80" s="16">
        <v>78</v>
      </c>
      <c r="T80" s="1" t="s">
        <v>126</v>
      </c>
      <c r="U80" s="9">
        <v>0.16513355605388005</v>
      </c>
      <c r="V80" s="9">
        <v>7.7653687964849019E-2</v>
      </c>
      <c r="W80" s="9">
        <v>0.47024777895240166</v>
      </c>
      <c r="X80" s="8"/>
    </row>
    <row r="81" spans="1:24">
      <c r="A81" s="2" t="s">
        <v>127</v>
      </c>
      <c r="B81" s="7">
        <v>0.17047274724268913</v>
      </c>
      <c r="C81" s="7">
        <v>0.11706586125354124</v>
      </c>
      <c r="D81" s="9">
        <f t="shared" si="2"/>
        <v>0.68671305617479983</v>
      </c>
      <c r="E81" s="16">
        <v>79</v>
      </c>
      <c r="T81" s="1" t="s">
        <v>80</v>
      </c>
      <c r="U81" s="9">
        <v>0.20327063597394474</v>
      </c>
      <c r="V81" s="9">
        <v>9.4823347615368397E-2</v>
      </c>
      <c r="W81" s="9">
        <v>0.46648817307544049</v>
      </c>
      <c r="X81" s="8"/>
    </row>
    <row r="82" spans="1:24">
      <c r="A82" s="2" t="s">
        <v>69</v>
      </c>
      <c r="B82" s="7">
        <v>0.22996659191799004</v>
      </c>
      <c r="C82" s="7">
        <v>0.11667564171602943</v>
      </c>
      <c r="D82" s="9">
        <f t="shared" si="2"/>
        <v>0.5073590939576037</v>
      </c>
      <c r="E82" s="16">
        <v>80</v>
      </c>
      <c r="T82" s="1" t="s">
        <v>87</v>
      </c>
      <c r="U82" s="9">
        <v>0.19182951199792536</v>
      </c>
      <c r="V82" s="9">
        <v>8.6628737327620511E-2</v>
      </c>
      <c r="W82" s="9">
        <v>0.45159233543041805</v>
      </c>
      <c r="X82" s="8"/>
    </row>
    <row r="83" spans="1:24">
      <c r="A83" s="2" t="s">
        <v>52</v>
      </c>
      <c r="B83" s="7">
        <v>0.31234268454532976</v>
      </c>
      <c r="C83" s="7">
        <v>0.11589520264100583</v>
      </c>
      <c r="D83" s="9">
        <f t="shared" si="2"/>
        <v>0.37105143925401002</v>
      </c>
      <c r="E83" s="16">
        <v>81</v>
      </c>
      <c r="T83" s="1" t="s">
        <v>101</v>
      </c>
      <c r="U83" s="9">
        <v>0.21242353515476026</v>
      </c>
      <c r="V83" s="9">
        <v>9.5603786690392017E-2</v>
      </c>
      <c r="W83" s="9">
        <v>0.45006212056842143</v>
      </c>
      <c r="X83" s="8"/>
    </row>
    <row r="84" spans="1:24">
      <c r="A84" s="2" t="s">
        <v>107</v>
      </c>
      <c r="B84" s="7">
        <v>0.17199823043949172</v>
      </c>
      <c r="C84" s="7">
        <v>0.11433432449095861</v>
      </c>
      <c r="D84" s="9">
        <f t="shared" si="2"/>
        <v>0.66474128366792096</v>
      </c>
      <c r="E84" s="16">
        <v>82</v>
      </c>
      <c r="T84" s="1" t="s">
        <v>105</v>
      </c>
      <c r="U84" s="9">
        <v>0.19602459078913245</v>
      </c>
      <c r="V84" s="9">
        <v>8.8189615477667738E-2</v>
      </c>
      <c r="W84" s="9">
        <v>0.44989057302782515</v>
      </c>
      <c r="X84" s="8"/>
    </row>
    <row r="85" spans="1:24">
      <c r="A85" s="2" t="s">
        <v>99</v>
      </c>
      <c r="B85" s="7">
        <v>0.18687169160831693</v>
      </c>
      <c r="C85" s="7">
        <v>0.1123832268033996</v>
      </c>
      <c r="D85" s="9">
        <f t="shared" si="2"/>
        <v>0.60139246258312273</v>
      </c>
      <c r="E85" s="16">
        <v>83</v>
      </c>
      <c r="T85" s="1" t="s">
        <v>51</v>
      </c>
      <c r="U85" s="9">
        <v>0.29708785257730386</v>
      </c>
      <c r="V85" s="9">
        <v>0.13072354506645437</v>
      </c>
      <c r="W85" s="9">
        <v>0.44001645955025842</v>
      </c>
      <c r="X85" s="8"/>
    </row>
    <row r="86" spans="1:24">
      <c r="A86" s="2" t="s">
        <v>57</v>
      </c>
      <c r="B86" s="7">
        <v>0.27268012142846249</v>
      </c>
      <c r="C86" s="7">
        <v>0.11043212911584056</v>
      </c>
      <c r="D86" s="9">
        <f t="shared" si="2"/>
        <v>0.40498782433178721</v>
      </c>
      <c r="E86" s="16">
        <v>84</v>
      </c>
      <c r="T86" s="1" t="s">
        <v>135</v>
      </c>
      <c r="U86" s="9">
        <v>0.17047274724268913</v>
      </c>
      <c r="V86" s="9">
        <v>7.4531931664754594E-2</v>
      </c>
      <c r="W86" s="9">
        <v>0.4372073124312893</v>
      </c>
      <c r="X86" s="8"/>
    </row>
    <row r="87" spans="1:24">
      <c r="A87" s="2" t="s">
        <v>116</v>
      </c>
      <c r="B87" s="7">
        <v>0.1693286348450872</v>
      </c>
      <c r="C87" s="7">
        <v>0.10887125096579336</v>
      </c>
      <c r="D87" s="9">
        <f t="shared" si="2"/>
        <v>0.64295829860906772</v>
      </c>
      <c r="E87" s="16">
        <v>85</v>
      </c>
      <c r="T87" s="1" t="s">
        <v>100</v>
      </c>
      <c r="U87" s="9">
        <v>0.19488047839153053</v>
      </c>
      <c r="V87" s="9">
        <v>8.4677639640061489E-2</v>
      </c>
      <c r="W87" s="9">
        <v>0.43451063102347948</v>
      </c>
      <c r="X87" s="8"/>
    </row>
    <row r="88" spans="1:24">
      <c r="A88" s="2" t="s">
        <v>114</v>
      </c>
      <c r="B88" s="7">
        <v>0.18153250041950789</v>
      </c>
      <c r="C88" s="7">
        <v>0.10535927512818713</v>
      </c>
      <c r="D88" s="9">
        <f t="shared" si="2"/>
        <v>0.58038794642672697</v>
      </c>
      <c r="E88" s="16">
        <v>86</v>
      </c>
      <c r="T88" s="1" t="s">
        <v>43</v>
      </c>
      <c r="U88" s="9">
        <v>0.3642091132366177</v>
      </c>
      <c r="V88" s="9">
        <v>0.15647803454223347</v>
      </c>
      <c r="W88" s="9">
        <v>0.4296378889360013</v>
      </c>
      <c r="X88" s="8"/>
    </row>
    <row r="89" spans="1:24">
      <c r="A89" s="2" t="s">
        <v>90</v>
      </c>
      <c r="B89" s="7">
        <v>0.20136378197794153</v>
      </c>
      <c r="C89" s="7">
        <v>0.10184729929058088</v>
      </c>
      <c r="D89" s="9">
        <f t="shared" si="2"/>
        <v>0.50578757654510975</v>
      </c>
      <c r="E89" s="16">
        <v>87</v>
      </c>
      <c r="T89" s="1" t="s">
        <v>57</v>
      </c>
      <c r="U89" s="9">
        <v>0.27268012142846249</v>
      </c>
      <c r="V89" s="9">
        <v>0.11043212911584056</v>
      </c>
      <c r="W89" s="9">
        <v>0.40498782433178721</v>
      </c>
      <c r="X89" s="8"/>
    </row>
    <row r="90" spans="1:24">
      <c r="A90" s="2" t="s">
        <v>101</v>
      </c>
      <c r="B90" s="7">
        <v>0.21242353515476026</v>
      </c>
      <c r="C90" s="7">
        <v>9.5603786690392017E-2</v>
      </c>
      <c r="D90" s="9">
        <f t="shared" si="2"/>
        <v>0.45006212056842143</v>
      </c>
      <c r="E90" s="16">
        <v>88</v>
      </c>
      <c r="T90" s="1" t="s">
        <v>23</v>
      </c>
      <c r="U90" s="9">
        <v>0.67235671899074034</v>
      </c>
      <c r="V90" s="9">
        <v>0.25793511429530253</v>
      </c>
      <c r="W90" s="9">
        <v>0.38362837316846204</v>
      </c>
      <c r="X90" s="8"/>
    </row>
    <row r="91" spans="1:24">
      <c r="A91" s="2" t="s">
        <v>120</v>
      </c>
      <c r="B91" s="7">
        <v>0.16818452244748525</v>
      </c>
      <c r="C91" s="7">
        <v>9.5213567152880207E-2</v>
      </c>
      <c r="D91" s="9">
        <f t="shared" si="2"/>
        <v>0.56612562064151983</v>
      </c>
      <c r="E91" s="16">
        <v>89</v>
      </c>
      <c r="T91" s="1" t="s">
        <v>26</v>
      </c>
      <c r="U91" s="9">
        <v>0.61400698671304133</v>
      </c>
      <c r="V91" s="9">
        <v>0.2278882099068936</v>
      </c>
      <c r="W91" s="9">
        <v>0.37114921301929432</v>
      </c>
      <c r="X91" s="8"/>
    </row>
    <row r="92" spans="1:24">
      <c r="A92" s="2" t="s">
        <v>80</v>
      </c>
      <c r="B92" s="7">
        <v>0.20327063597394474</v>
      </c>
      <c r="C92" s="7">
        <v>9.4823347615368397E-2</v>
      </c>
      <c r="D92" s="9">
        <f t="shared" si="2"/>
        <v>0.46648817307544049</v>
      </c>
      <c r="E92" s="16">
        <v>90</v>
      </c>
      <c r="T92" s="1" t="s">
        <v>52</v>
      </c>
      <c r="U92" s="9">
        <v>0.31234268454532976</v>
      </c>
      <c r="V92" s="9">
        <v>0.11589520264100583</v>
      </c>
      <c r="W92" s="9">
        <v>0.37105143925401002</v>
      </c>
      <c r="X92" s="8"/>
    </row>
    <row r="93" spans="1:24">
      <c r="A93" s="2" t="s">
        <v>96</v>
      </c>
      <c r="B93" s="7">
        <v>0.18229524201790917</v>
      </c>
      <c r="C93" s="7">
        <v>9.4042908540344805E-2</v>
      </c>
      <c r="D93" s="9">
        <f t="shared" si="2"/>
        <v>0.51588240866487223</v>
      </c>
      <c r="E93" s="16">
        <v>91</v>
      </c>
      <c r="T93" s="1" t="s">
        <v>35</v>
      </c>
      <c r="U93" s="9">
        <v>0.42370295791191864</v>
      </c>
      <c r="V93" s="9">
        <v>0.1424301311918085</v>
      </c>
      <c r="W93" s="9">
        <v>0.33615562160275864</v>
      </c>
      <c r="X93" s="8"/>
    </row>
    <row r="94" spans="1:24">
      <c r="A94" s="2" t="s">
        <v>117</v>
      </c>
      <c r="B94" s="7">
        <v>0.17352371363629429</v>
      </c>
      <c r="C94" s="7">
        <v>9.2091810852785783E-2</v>
      </c>
      <c r="D94" s="9">
        <f t="shared" si="2"/>
        <v>0.53071599796331137</v>
      </c>
      <c r="E94" s="16">
        <v>92</v>
      </c>
      <c r="T94" s="1" t="s">
        <v>19</v>
      </c>
      <c r="U94" s="9">
        <v>0.91338306408554915</v>
      </c>
      <c r="V94" s="9">
        <v>0.30281036110915999</v>
      </c>
      <c r="W94" s="9">
        <v>0.33152613948707749</v>
      </c>
      <c r="X94" s="8"/>
    </row>
    <row r="95" spans="1:24">
      <c r="A95" s="2" t="s">
        <v>105</v>
      </c>
      <c r="B95" s="7">
        <v>0.19602459078913245</v>
      </c>
      <c r="C95" s="7">
        <v>8.8189615477667738E-2</v>
      </c>
      <c r="D95" s="9">
        <f t="shared" si="2"/>
        <v>0.44989057302782515</v>
      </c>
      <c r="E95" s="16">
        <v>93</v>
      </c>
      <c r="T95" s="1" t="s">
        <v>73</v>
      </c>
      <c r="U95" s="9">
        <v>0.26886641343645601</v>
      </c>
      <c r="V95" s="9">
        <v>7.5702590277289997E-2</v>
      </c>
      <c r="W95" s="9">
        <v>0.28156209364239382</v>
      </c>
      <c r="X95" s="8"/>
    </row>
    <row r="96" spans="1:24">
      <c r="A96" s="2" t="s">
        <v>87</v>
      </c>
      <c r="B96" s="7">
        <v>0.19182951199792536</v>
      </c>
      <c r="C96" s="7">
        <v>8.6628737327620511E-2</v>
      </c>
      <c r="D96" s="9">
        <f t="shared" si="2"/>
        <v>0.45159233543041805</v>
      </c>
      <c r="E96" s="16">
        <v>94</v>
      </c>
      <c r="T96" s="1" t="s">
        <v>121</v>
      </c>
      <c r="U96" s="9">
        <v>0.20441474837154672</v>
      </c>
      <c r="V96" s="9">
        <v>5.6581832939211596E-2</v>
      </c>
      <c r="W96" s="9">
        <v>0.27679917124359232</v>
      </c>
      <c r="X96" s="8"/>
    </row>
    <row r="97" spans="1:24">
      <c r="A97" s="2" t="s">
        <v>100</v>
      </c>
      <c r="B97" s="7">
        <v>0.19488047839153053</v>
      </c>
      <c r="C97" s="7">
        <v>8.4677639640061489E-2</v>
      </c>
      <c r="D97" s="9">
        <f t="shared" si="2"/>
        <v>0.43451063102347948</v>
      </c>
      <c r="E97" s="16">
        <v>95</v>
      </c>
      <c r="T97" s="1" t="s">
        <v>1076</v>
      </c>
      <c r="U97" s="9">
        <v>0.51294372492486995</v>
      </c>
      <c r="V97" s="9">
        <v>0.13774749674166686</v>
      </c>
      <c r="W97" s="9">
        <v>0.26854309751394762</v>
      </c>
      <c r="X97" s="8"/>
    </row>
    <row r="98" spans="1:24">
      <c r="A98" s="2" t="s">
        <v>126</v>
      </c>
      <c r="B98" s="7">
        <v>0.16513355605388005</v>
      </c>
      <c r="C98" s="7">
        <v>7.7653687964849019E-2</v>
      </c>
      <c r="D98" s="9">
        <f t="shared" si="2"/>
        <v>0.47024777895240166</v>
      </c>
      <c r="E98" s="16">
        <v>96</v>
      </c>
      <c r="T98" s="1" t="s">
        <v>1075</v>
      </c>
      <c r="U98" s="9">
        <v>0.44811068906076001</v>
      </c>
      <c r="V98" s="9">
        <v>0.12018761755363566</v>
      </c>
      <c r="W98" s="9">
        <v>0.26820966445935246</v>
      </c>
      <c r="X98" s="8"/>
    </row>
    <row r="99" spans="1:24">
      <c r="A99" s="2" t="s">
        <v>73</v>
      </c>
      <c r="B99" s="7">
        <v>0.26886641343645601</v>
      </c>
      <c r="C99" s="7">
        <v>7.5702590277289997E-2</v>
      </c>
      <c r="D99" s="9">
        <f t="shared" ref="D99:D102" si="3">C99/B99</f>
        <v>0.28156209364239382</v>
      </c>
      <c r="E99" s="16">
        <v>97</v>
      </c>
      <c r="T99" s="1" t="s">
        <v>1074</v>
      </c>
      <c r="U99" s="9">
        <v>0.50035848855124865</v>
      </c>
      <c r="V99" s="9">
        <v>0.13345508182903704</v>
      </c>
      <c r="W99" s="9">
        <v>0.26671893229081906</v>
      </c>
      <c r="X99" s="8"/>
    </row>
    <row r="100" spans="1:24">
      <c r="A100" s="2" t="s">
        <v>135</v>
      </c>
      <c r="B100" s="7">
        <v>0.17047274724268913</v>
      </c>
      <c r="C100" s="7">
        <v>7.4531931664754594E-2</v>
      </c>
      <c r="D100" s="9">
        <f t="shared" si="3"/>
        <v>0.4372073124312893</v>
      </c>
      <c r="E100" s="16">
        <v>98</v>
      </c>
      <c r="T100" s="1" t="s">
        <v>1073</v>
      </c>
      <c r="U100" s="9">
        <v>0.27306149222766313</v>
      </c>
      <c r="V100" s="9">
        <v>6.9068858139589323E-2</v>
      </c>
      <c r="W100" s="9">
        <v>0.25294250601254181</v>
      </c>
      <c r="X100" s="8"/>
    </row>
    <row r="101" spans="1:24">
      <c r="A101" s="2" t="s">
        <v>74</v>
      </c>
      <c r="B101" s="7">
        <v>0.27306149222766313</v>
      </c>
      <c r="C101" s="7">
        <v>6.9068858139589323E-2</v>
      </c>
      <c r="D101" s="9">
        <f t="shared" si="3"/>
        <v>0.25294250601254181</v>
      </c>
      <c r="E101" s="16">
        <v>99</v>
      </c>
      <c r="T101" s="1" t="s">
        <v>1072</v>
      </c>
      <c r="U101" s="9">
        <v>2.8267203636751939</v>
      </c>
      <c r="V101" s="9">
        <v>0.70863868012143627</v>
      </c>
      <c r="W101" s="9">
        <v>0.25069288396114686</v>
      </c>
      <c r="X101" s="8"/>
    </row>
    <row r="102" spans="1:24">
      <c r="A102" s="2" t="s">
        <v>121</v>
      </c>
      <c r="B102" s="7">
        <v>0.20441474837154672</v>
      </c>
      <c r="C102" s="7">
        <v>5.6581832939211596E-2</v>
      </c>
      <c r="D102" s="9">
        <f t="shared" si="3"/>
        <v>0.27679917124359232</v>
      </c>
      <c r="E102" s="16">
        <v>100</v>
      </c>
      <c r="T102" s="1" t="s">
        <v>1071</v>
      </c>
      <c r="U102" s="9">
        <v>0.94007902002959443</v>
      </c>
      <c r="V102" s="9">
        <v>0.16311176667993413</v>
      </c>
      <c r="W102" s="9">
        <v>0.173508570242105</v>
      </c>
      <c r="X102" s="8"/>
    </row>
    <row r="103" spans="1:24">
      <c r="A103" s="2"/>
      <c r="B103" s="7"/>
      <c r="C103" s="7"/>
      <c r="D103" s="7"/>
      <c r="T103" s="1" t="s">
        <v>1070</v>
      </c>
      <c r="U103" s="9">
        <v>1.2661510533461473</v>
      </c>
      <c r="V103" s="9">
        <v>0.20174350089360274</v>
      </c>
      <c r="W103" s="9">
        <v>0.15933604474793181</v>
      </c>
      <c r="X103" s="8"/>
    </row>
    <row r="104" spans="1:24">
      <c r="A104" s="2"/>
      <c r="B104" s="7"/>
      <c r="C104" s="7"/>
      <c r="D104" s="7"/>
      <c r="T104" s="1" t="s">
        <v>1069</v>
      </c>
      <c r="U104" s="9">
        <v>1.3855201134959498</v>
      </c>
      <c r="V104" s="9">
        <v>0.20759679395627981</v>
      </c>
      <c r="W104" s="9">
        <v>0.14983311460738793</v>
      </c>
      <c r="X104" s="8"/>
    </row>
    <row r="105" spans="1:24">
      <c r="A105" s="2"/>
      <c r="B105" s="7"/>
      <c r="C105" s="7"/>
      <c r="D105" s="7"/>
      <c r="T105" s="1" t="s">
        <v>1068</v>
      </c>
      <c r="U105" s="9">
        <v>1.8534620841151435</v>
      </c>
      <c r="V105" s="9">
        <v>0.24856984539501922</v>
      </c>
      <c r="W105" s="9">
        <v>0.13411110349942135</v>
      </c>
      <c r="X105" s="8"/>
    </row>
    <row r="106" spans="1:24">
      <c r="A106" s="2"/>
      <c r="B106" s="7"/>
      <c r="C106" s="7"/>
      <c r="D106" s="7"/>
    </row>
    <row r="107" spans="1:24">
      <c r="A107" s="2"/>
      <c r="B107" s="7"/>
      <c r="C107" s="7"/>
      <c r="D107" s="7"/>
    </row>
    <row r="108" spans="1:24">
      <c r="A108" s="2"/>
      <c r="B108" s="7"/>
      <c r="C108" s="7"/>
      <c r="D108" s="7"/>
    </row>
    <row r="109" spans="1:24">
      <c r="A109" s="2"/>
      <c r="B109" s="7"/>
      <c r="C109" s="7"/>
      <c r="D109" s="7"/>
    </row>
    <row r="110" spans="1:24">
      <c r="A110" s="2"/>
      <c r="B110" s="7"/>
      <c r="C110" s="7"/>
      <c r="D110" s="7"/>
    </row>
    <row r="111" spans="1:24">
      <c r="A111" s="2"/>
      <c r="B111" s="7"/>
      <c r="C111" s="7"/>
      <c r="D111" s="7"/>
    </row>
    <row r="112" spans="1:24">
      <c r="A112" s="2"/>
      <c r="B112" s="7"/>
      <c r="C112" s="7"/>
      <c r="D112" s="7"/>
    </row>
    <row r="113" spans="1:4">
      <c r="A113" s="2"/>
      <c r="B113" s="7"/>
      <c r="C113" s="7"/>
      <c r="D113" s="7"/>
    </row>
    <row r="114" spans="1:4">
      <c r="A114" s="2"/>
      <c r="B114" s="7"/>
      <c r="C114" s="7"/>
      <c r="D114" s="7"/>
    </row>
    <row r="115" spans="1:4">
      <c r="A115" s="2"/>
      <c r="B115" s="7"/>
      <c r="C115" s="7"/>
      <c r="D115" s="7"/>
    </row>
    <row r="116" spans="1:4">
      <c r="A116" s="2"/>
      <c r="B116" s="7"/>
      <c r="C116" s="7"/>
      <c r="D116" s="7"/>
    </row>
    <row r="117" spans="1:4">
      <c r="A117" s="2"/>
      <c r="B117" s="7"/>
      <c r="C117" s="7"/>
      <c r="D117" s="7"/>
    </row>
    <row r="118" spans="1:4">
      <c r="A118" s="2"/>
      <c r="B118" s="7"/>
      <c r="C118" s="7"/>
      <c r="D118" s="7"/>
    </row>
    <row r="119" spans="1:4">
      <c r="A119" s="2"/>
      <c r="B119" s="7"/>
      <c r="C119" s="7"/>
      <c r="D119" s="7"/>
    </row>
    <row r="120" spans="1:4">
      <c r="A120" s="2"/>
      <c r="B120" s="7"/>
      <c r="C120" s="7"/>
      <c r="D120" s="7"/>
    </row>
    <row r="121" spans="1:4">
      <c r="A121" s="2"/>
      <c r="B121" s="7"/>
      <c r="C121" s="7"/>
      <c r="D121" s="7"/>
    </row>
    <row r="122" spans="1:4">
      <c r="A122" s="2"/>
      <c r="B122" s="7"/>
      <c r="C122" s="7"/>
      <c r="D122" s="7"/>
    </row>
    <row r="123" spans="1:4">
      <c r="A123" s="2"/>
      <c r="B123" s="7"/>
      <c r="C123" s="7"/>
      <c r="D123" s="7"/>
    </row>
    <row r="124" spans="1:4">
      <c r="A124" s="2"/>
      <c r="B124" s="7"/>
      <c r="C124" s="7"/>
      <c r="D124" s="7"/>
    </row>
    <row r="125" spans="1:4">
      <c r="A125" s="2"/>
      <c r="B125" s="7"/>
      <c r="C125" s="7"/>
      <c r="D125" s="7"/>
    </row>
    <row r="126" spans="1:4">
      <c r="A126" s="2"/>
      <c r="B126" s="7"/>
      <c r="C126" s="7"/>
      <c r="D126" s="7"/>
    </row>
    <row r="127" spans="1:4">
      <c r="A127" s="2"/>
      <c r="B127" s="7"/>
      <c r="C127" s="7"/>
      <c r="D127" s="7"/>
    </row>
    <row r="128" spans="1:4">
      <c r="A128" s="2"/>
      <c r="B128" s="7"/>
      <c r="C128" s="7"/>
      <c r="D128" s="7"/>
    </row>
    <row r="129" spans="1:4">
      <c r="A129" s="2"/>
      <c r="B129" s="7"/>
      <c r="C129" s="7"/>
      <c r="D129" s="7"/>
    </row>
    <row r="130" spans="1:4">
      <c r="A130" s="2"/>
      <c r="B130" s="7"/>
      <c r="C130" s="7"/>
      <c r="D130" s="7"/>
    </row>
    <row r="131" spans="1:4">
      <c r="A131" s="2"/>
      <c r="B131" s="7"/>
      <c r="C131" s="7"/>
      <c r="D131" s="7"/>
    </row>
    <row r="132" spans="1:4">
      <c r="A132" s="2"/>
      <c r="B132" s="7"/>
      <c r="C132" s="7"/>
      <c r="D132" s="7"/>
    </row>
    <row r="133" spans="1:4">
      <c r="A133" s="2"/>
      <c r="B133" s="7"/>
      <c r="C133" s="7"/>
      <c r="D133" s="7"/>
    </row>
    <row r="134" spans="1:4">
      <c r="A134" s="2"/>
      <c r="B134" s="7"/>
      <c r="C134" s="7"/>
      <c r="D134" s="7"/>
    </row>
    <row r="135" spans="1:4">
      <c r="A135" s="2"/>
      <c r="B135" s="7"/>
      <c r="C135" s="7"/>
      <c r="D135" s="7"/>
    </row>
    <row r="136" spans="1:4">
      <c r="A136" s="2"/>
      <c r="B136" s="7"/>
      <c r="C136" s="7"/>
      <c r="D136" s="7"/>
    </row>
    <row r="137" spans="1:4">
      <c r="A137" s="2"/>
      <c r="B137" s="7"/>
      <c r="C137" s="7"/>
      <c r="D137" s="7"/>
    </row>
    <row r="138" spans="1:4">
      <c r="A138" s="2"/>
      <c r="B138" s="7"/>
      <c r="C138" s="7"/>
      <c r="D138" s="7"/>
    </row>
    <row r="139" spans="1:4">
      <c r="A139" s="2"/>
      <c r="B139" s="7"/>
      <c r="C139" s="7"/>
      <c r="D139" s="7"/>
    </row>
    <row r="140" spans="1:4">
      <c r="A140" s="2"/>
      <c r="B140" s="7"/>
      <c r="C140" s="7"/>
      <c r="D140" s="7"/>
    </row>
    <row r="141" spans="1:4">
      <c r="A141" s="2"/>
      <c r="B141" s="7"/>
      <c r="C141" s="7"/>
      <c r="D141" s="7"/>
    </row>
    <row r="142" spans="1:4">
      <c r="A142" s="2"/>
      <c r="B142" s="7"/>
      <c r="C142" s="7"/>
      <c r="D142" s="7"/>
    </row>
    <row r="143" spans="1:4">
      <c r="A143" s="2"/>
      <c r="B143" s="7"/>
      <c r="C143" s="7"/>
      <c r="D143" s="7"/>
    </row>
    <row r="144" spans="1:4">
      <c r="A144" s="2"/>
      <c r="B144" s="7"/>
      <c r="C144" s="7"/>
      <c r="D144" s="7"/>
    </row>
    <row r="145" spans="1:4">
      <c r="A145" s="2"/>
      <c r="B145" s="7"/>
      <c r="C145" s="7"/>
      <c r="D145" s="7"/>
    </row>
    <row r="146" spans="1:4">
      <c r="A146" s="2"/>
      <c r="B146" s="7"/>
      <c r="C146" s="7"/>
      <c r="D146" s="7"/>
    </row>
    <row r="147" spans="1:4">
      <c r="A147" s="2"/>
      <c r="B147" s="7"/>
      <c r="C147" s="7"/>
      <c r="D147" s="7"/>
    </row>
    <row r="148" spans="1:4">
      <c r="A148" s="2"/>
      <c r="B148" s="7"/>
      <c r="C148" s="7"/>
      <c r="D148" s="7"/>
    </row>
    <row r="149" spans="1:4">
      <c r="A149" s="2"/>
      <c r="B149" s="7"/>
      <c r="C149" s="7"/>
      <c r="D149" s="7"/>
    </row>
    <row r="150" spans="1:4">
      <c r="A150" s="2"/>
      <c r="B150" s="7"/>
      <c r="C150" s="7"/>
      <c r="D150" s="7"/>
    </row>
    <row r="151" spans="1:4">
      <c r="A151" s="2"/>
      <c r="B151" s="7"/>
      <c r="C151" s="7"/>
      <c r="D151" s="7"/>
    </row>
    <row r="152" spans="1:4">
      <c r="A152" s="2"/>
      <c r="B152" s="7"/>
      <c r="C152" s="7"/>
      <c r="D152" s="7"/>
    </row>
    <row r="153" spans="1:4">
      <c r="A153" s="2"/>
      <c r="B153" s="7"/>
      <c r="C153" s="7"/>
      <c r="D153" s="7"/>
    </row>
    <row r="154" spans="1:4">
      <c r="A154" s="2"/>
      <c r="B154" s="7"/>
      <c r="C154" s="7"/>
      <c r="D154" s="7"/>
    </row>
    <row r="155" spans="1:4">
      <c r="A155" s="2"/>
      <c r="B155" s="7"/>
      <c r="C155" s="7"/>
      <c r="D155" s="7"/>
    </row>
    <row r="156" spans="1:4">
      <c r="A156" s="2"/>
      <c r="B156" s="7"/>
      <c r="C156" s="7"/>
      <c r="D156" s="7"/>
    </row>
    <row r="157" spans="1:4">
      <c r="A157" s="2"/>
      <c r="B157" s="7"/>
      <c r="C157" s="7"/>
      <c r="D157" s="7"/>
    </row>
    <row r="158" spans="1:4">
      <c r="A158" s="2"/>
      <c r="B158" s="7"/>
      <c r="C158" s="7"/>
      <c r="D158" s="7"/>
    </row>
    <row r="159" spans="1:4">
      <c r="A159" s="2"/>
      <c r="B159" s="7"/>
      <c r="C159" s="7"/>
      <c r="D159" s="7"/>
    </row>
    <row r="160" spans="1:4">
      <c r="A160" s="2"/>
      <c r="B160" s="7"/>
      <c r="C160" s="7"/>
      <c r="D160" s="7"/>
    </row>
    <row r="161" spans="1:4">
      <c r="A161" s="2"/>
      <c r="B161" s="7"/>
      <c r="C161" s="7"/>
      <c r="D161" s="7"/>
    </row>
    <row r="162" spans="1:4">
      <c r="A162" s="2"/>
      <c r="B162" s="7"/>
      <c r="C162" s="7"/>
      <c r="D162" s="7"/>
    </row>
    <row r="163" spans="1:4">
      <c r="A163" s="2"/>
      <c r="B163" s="7"/>
      <c r="C163" s="7"/>
      <c r="D163" s="7"/>
    </row>
    <row r="164" spans="1:4">
      <c r="A164" s="2"/>
      <c r="B164" s="7"/>
      <c r="C164" s="7"/>
      <c r="D164" s="7"/>
    </row>
    <row r="165" spans="1:4">
      <c r="A165" s="2"/>
      <c r="B165" s="7"/>
      <c r="C165" s="7"/>
      <c r="D165" s="7"/>
    </row>
    <row r="166" spans="1:4">
      <c r="A166" s="2"/>
      <c r="B166" s="7"/>
      <c r="C166" s="7"/>
      <c r="D166" s="7"/>
    </row>
    <row r="167" spans="1:4">
      <c r="A167" s="2"/>
      <c r="B167" s="7"/>
      <c r="C167" s="7"/>
      <c r="D167" s="7"/>
    </row>
    <row r="168" spans="1:4">
      <c r="A168" s="2"/>
      <c r="B168" s="7"/>
      <c r="C168" s="7"/>
      <c r="D168" s="7"/>
    </row>
    <row r="169" spans="1:4">
      <c r="A169" s="2"/>
      <c r="B169" s="7"/>
      <c r="C169" s="7"/>
      <c r="D169" s="7"/>
    </row>
    <row r="170" spans="1:4">
      <c r="A170" s="2"/>
      <c r="B170" s="7"/>
      <c r="C170" s="7"/>
      <c r="D170" s="7"/>
    </row>
    <row r="171" spans="1:4">
      <c r="A171" s="2"/>
      <c r="B171" s="7"/>
      <c r="C171" s="7"/>
      <c r="D171" s="7"/>
    </row>
    <row r="172" spans="1:4">
      <c r="A172" s="2"/>
      <c r="B172" s="7"/>
      <c r="C172" s="7"/>
      <c r="D172" s="7"/>
    </row>
    <row r="173" spans="1:4">
      <c r="A173" s="2"/>
      <c r="B173" s="7"/>
      <c r="C173" s="7"/>
      <c r="D173" s="7"/>
    </row>
    <row r="174" spans="1:4">
      <c r="A174" s="2"/>
      <c r="B174" s="7"/>
      <c r="C174" s="7"/>
      <c r="D174" s="7"/>
    </row>
    <row r="175" spans="1:4">
      <c r="A175" s="2"/>
      <c r="B175" s="7"/>
      <c r="C175" s="7"/>
      <c r="D175" s="7"/>
    </row>
    <row r="176" spans="1:4">
      <c r="A176" s="2"/>
      <c r="B176" s="7"/>
      <c r="C176" s="7"/>
      <c r="D176" s="7"/>
    </row>
    <row r="177" spans="1:4">
      <c r="A177" s="2"/>
      <c r="B177" s="7"/>
      <c r="C177" s="7"/>
      <c r="D177" s="7"/>
    </row>
    <row r="178" spans="1:4">
      <c r="A178" s="2"/>
      <c r="B178" s="7"/>
      <c r="C178" s="7"/>
      <c r="D178" s="7"/>
    </row>
    <row r="179" spans="1:4">
      <c r="A179" s="2"/>
      <c r="B179" s="7"/>
      <c r="C179" s="7"/>
      <c r="D179" s="7"/>
    </row>
    <row r="180" spans="1:4">
      <c r="A180" s="2"/>
      <c r="B180" s="7"/>
      <c r="C180" s="7"/>
      <c r="D180" s="7"/>
    </row>
    <row r="181" spans="1:4">
      <c r="A181" s="2"/>
      <c r="B181" s="7"/>
      <c r="C181" s="7"/>
      <c r="D181" s="7"/>
    </row>
    <row r="182" spans="1:4">
      <c r="A182" s="2"/>
      <c r="B182" s="7"/>
      <c r="C182" s="7"/>
      <c r="D182" s="7"/>
    </row>
    <row r="183" spans="1:4">
      <c r="A183" s="2"/>
      <c r="B183" s="7"/>
      <c r="C183" s="7"/>
      <c r="D183" s="7"/>
    </row>
    <row r="184" spans="1:4">
      <c r="A184" s="2"/>
      <c r="B184" s="7"/>
      <c r="C184" s="7"/>
      <c r="D184" s="7"/>
    </row>
    <row r="185" spans="1:4">
      <c r="A185" s="2"/>
      <c r="B185" s="7"/>
      <c r="C185" s="7"/>
      <c r="D185" s="7"/>
    </row>
    <row r="186" spans="1:4">
      <c r="A186" s="2"/>
      <c r="B186" s="7"/>
      <c r="C186" s="7"/>
      <c r="D186" s="7"/>
    </row>
    <row r="187" spans="1:4">
      <c r="A187" s="2"/>
      <c r="B187" s="7"/>
      <c r="C187" s="7"/>
      <c r="D187" s="7"/>
    </row>
    <row r="188" spans="1:4">
      <c r="A188" s="2"/>
      <c r="B188" s="7"/>
      <c r="C188" s="7"/>
      <c r="D188" s="7"/>
    </row>
    <row r="189" spans="1:4">
      <c r="A189" s="2"/>
      <c r="B189" s="7"/>
      <c r="C189" s="7"/>
      <c r="D189" s="7"/>
    </row>
    <row r="190" spans="1:4">
      <c r="A190" s="2"/>
      <c r="B190" s="7"/>
      <c r="C190" s="7"/>
      <c r="D190" s="7"/>
    </row>
    <row r="191" spans="1:4">
      <c r="A191" s="2"/>
      <c r="B191" s="7"/>
      <c r="C191" s="7"/>
      <c r="D191" s="7"/>
    </row>
    <row r="192" spans="1:4">
      <c r="A192" s="2"/>
      <c r="B192" s="7"/>
      <c r="C192" s="7"/>
      <c r="D192" s="7"/>
    </row>
    <row r="193" spans="1:4">
      <c r="A193" s="2"/>
      <c r="B193" s="7"/>
      <c r="C193" s="7"/>
      <c r="D193" s="7"/>
    </row>
    <row r="194" spans="1:4">
      <c r="A194" s="2"/>
      <c r="B194" s="7"/>
      <c r="C194" s="7"/>
      <c r="D194" s="7"/>
    </row>
    <row r="195" spans="1:4">
      <c r="A195" s="2"/>
      <c r="B195" s="7"/>
      <c r="C195" s="7"/>
      <c r="D195" s="7"/>
    </row>
    <row r="196" spans="1:4">
      <c r="A196" s="2"/>
      <c r="B196" s="7"/>
      <c r="C196" s="7"/>
      <c r="D196" s="7"/>
    </row>
    <row r="197" spans="1:4">
      <c r="A197" s="2"/>
      <c r="B197" s="7"/>
      <c r="C197" s="7"/>
      <c r="D197" s="7"/>
    </row>
    <row r="198" spans="1:4">
      <c r="A198" s="2"/>
      <c r="B198" s="7"/>
      <c r="C198" s="7"/>
      <c r="D198" s="7"/>
    </row>
    <row r="199" spans="1:4">
      <c r="A199" s="2"/>
      <c r="B199" s="7"/>
      <c r="C199" s="7"/>
      <c r="D199" s="7"/>
    </row>
    <row r="200" spans="1:4">
      <c r="A200" s="2"/>
      <c r="B200" s="7"/>
      <c r="C200" s="7"/>
      <c r="D200" s="7"/>
    </row>
    <row r="201" spans="1:4">
      <c r="A201" s="2"/>
      <c r="B201" s="7"/>
      <c r="C201" s="7"/>
      <c r="D201" s="7"/>
    </row>
    <row r="202" spans="1:4">
      <c r="A202" s="2"/>
      <c r="B202" s="7"/>
      <c r="C202" s="7"/>
      <c r="D202" s="7"/>
    </row>
    <row r="203" spans="1:4">
      <c r="A203" s="2"/>
      <c r="B203" s="7"/>
      <c r="C203" s="7"/>
      <c r="D203" s="7"/>
    </row>
    <row r="204" spans="1:4">
      <c r="A204" s="2"/>
      <c r="B204" s="7"/>
      <c r="C204" s="7"/>
      <c r="D204" s="7"/>
    </row>
    <row r="205" spans="1:4">
      <c r="A205" s="2"/>
      <c r="B205" s="7"/>
      <c r="C205" s="7"/>
      <c r="D205" s="7"/>
    </row>
    <row r="206" spans="1:4">
      <c r="A206" s="2"/>
      <c r="B206" s="7"/>
      <c r="C206" s="7"/>
      <c r="D206" s="7"/>
    </row>
    <row r="207" spans="1:4">
      <c r="A207" s="2"/>
      <c r="B207" s="7"/>
      <c r="C207" s="7"/>
      <c r="D207" s="7"/>
    </row>
    <row r="208" spans="1:4">
      <c r="A208" s="2"/>
      <c r="B208" s="7"/>
      <c r="C208" s="7"/>
      <c r="D208" s="7"/>
    </row>
    <row r="209" spans="1:4">
      <c r="A209" s="2"/>
      <c r="B209" s="7"/>
      <c r="C209" s="7"/>
      <c r="D209" s="7"/>
    </row>
    <row r="210" spans="1:4">
      <c r="A210" s="2"/>
      <c r="B210" s="7"/>
      <c r="C210" s="7"/>
      <c r="D210" s="7"/>
    </row>
    <row r="211" spans="1:4">
      <c r="A211" s="2"/>
      <c r="B211" s="7"/>
      <c r="C211" s="7"/>
      <c r="D211" s="7"/>
    </row>
    <row r="212" spans="1:4">
      <c r="A212" s="2"/>
      <c r="B212" s="7"/>
      <c r="C212" s="7"/>
      <c r="D212" s="7"/>
    </row>
    <row r="213" spans="1:4">
      <c r="A213" s="2"/>
      <c r="B213" s="7"/>
      <c r="C213" s="7"/>
      <c r="D213" s="7"/>
    </row>
    <row r="214" spans="1:4">
      <c r="A214" s="2"/>
      <c r="B214" s="7"/>
      <c r="C214" s="7"/>
      <c r="D214" s="7"/>
    </row>
    <row r="215" spans="1:4">
      <c r="A215" s="2"/>
      <c r="B215" s="7"/>
      <c r="C215" s="7"/>
      <c r="D215" s="7"/>
    </row>
    <row r="216" spans="1:4">
      <c r="A216" s="2"/>
      <c r="B216" s="7"/>
      <c r="C216" s="7"/>
      <c r="D216" s="7"/>
    </row>
    <row r="217" spans="1:4">
      <c r="A217" s="2"/>
      <c r="B217" s="7"/>
      <c r="C217" s="7"/>
      <c r="D217" s="7"/>
    </row>
    <row r="218" spans="1:4">
      <c r="A218" s="2"/>
      <c r="B218" s="7"/>
      <c r="C218" s="7"/>
      <c r="D218" s="7"/>
    </row>
    <row r="219" spans="1:4">
      <c r="A219" s="2"/>
      <c r="B219" s="7"/>
      <c r="C219" s="7"/>
      <c r="D219" s="7"/>
    </row>
    <row r="220" spans="1:4">
      <c r="A220" s="2"/>
      <c r="B220" s="7"/>
      <c r="C220" s="7"/>
      <c r="D220" s="7"/>
    </row>
    <row r="221" spans="1:4">
      <c r="A221" s="2"/>
      <c r="B221" s="7"/>
      <c r="C221" s="7"/>
      <c r="D221" s="7"/>
    </row>
    <row r="222" spans="1:4">
      <c r="A222" s="2"/>
      <c r="B222" s="7"/>
      <c r="C222" s="7"/>
      <c r="D222" s="7"/>
    </row>
    <row r="223" spans="1:4">
      <c r="A223" s="2"/>
      <c r="B223" s="7"/>
      <c r="C223" s="7"/>
      <c r="D223" s="7"/>
    </row>
    <row r="224" spans="1:4">
      <c r="A224" s="2"/>
      <c r="B224" s="7"/>
      <c r="C224" s="7"/>
      <c r="D224" s="7"/>
    </row>
    <row r="225" spans="1:4">
      <c r="A225" s="2"/>
      <c r="B225" s="7"/>
      <c r="C225" s="7"/>
      <c r="D225" s="7"/>
    </row>
    <row r="226" spans="1:4">
      <c r="A226" s="2"/>
      <c r="B226" s="7"/>
      <c r="C226" s="7"/>
      <c r="D226" s="7"/>
    </row>
    <row r="227" spans="1:4">
      <c r="A227" s="2"/>
      <c r="B227" s="7"/>
      <c r="C227" s="7"/>
      <c r="D227" s="7"/>
    </row>
    <row r="228" spans="1:4">
      <c r="A228" s="2"/>
      <c r="B228" s="7"/>
      <c r="C228" s="7"/>
      <c r="D228" s="7"/>
    </row>
    <row r="229" spans="1:4">
      <c r="A229" s="2"/>
      <c r="B229" s="7"/>
      <c r="C229" s="7"/>
      <c r="D229" s="7"/>
    </row>
    <row r="230" spans="1:4">
      <c r="A230" s="2"/>
      <c r="B230" s="7"/>
      <c r="C230" s="7"/>
      <c r="D230" s="7"/>
    </row>
    <row r="231" spans="1:4">
      <c r="A231" s="2"/>
      <c r="B231" s="7"/>
      <c r="C231" s="7"/>
      <c r="D231" s="7"/>
    </row>
    <row r="232" spans="1:4">
      <c r="A232" s="2"/>
      <c r="B232" s="7"/>
      <c r="C232" s="7"/>
      <c r="D232" s="7"/>
    </row>
    <row r="233" spans="1:4">
      <c r="A233" s="2"/>
      <c r="B233" s="7"/>
      <c r="C233" s="7"/>
      <c r="D233" s="7"/>
    </row>
    <row r="234" spans="1:4">
      <c r="A234" s="2"/>
      <c r="B234" s="7"/>
      <c r="C234" s="7"/>
      <c r="D234" s="7"/>
    </row>
    <row r="235" spans="1:4">
      <c r="A235" s="2"/>
      <c r="B235" s="7"/>
      <c r="C235" s="7"/>
      <c r="D235" s="7"/>
    </row>
    <row r="236" spans="1:4">
      <c r="A236" s="2"/>
      <c r="B236" s="7"/>
      <c r="C236" s="7"/>
      <c r="D236" s="7"/>
    </row>
    <row r="237" spans="1:4">
      <c r="A237" s="2"/>
      <c r="B237" s="7"/>
      <c r="C237" s="7"/>
      <c r="D237" s="7"/>
    </row>
    <row r="238" spans="1:4">
      <c r="A238" s="2"/>
      <c r="B238" s="7"/>
      <c r="C238" s="7"/>
      <c r="D238" s="7"/>
    </row>
    <row r="239" spans="1:4">
      <c r="A239" s="2"/>
      <c r="B239" s="7"/>
      <c r="C239" s="7"/>
      <c r="D239" s="7"/>
    </row>
    <row r="240" spans="1:4">
      <c r="A240" s="2"/>
      <c r="B240" s="7"/>
      <c r="C240" s="7"/>
      <c r="D240" s="7"/>
    </row>
    <row r="241" spans="1:4">
      <c r="A241" s="2"/>
      <c r="B241" s="7"/>
      <c r="C241" s="7"/>
      <c r="D241" s="7"/>
    </row>
    <row r="242" spans="1:4">
      <c r="A242" s="2"/>
      <c r="B242" s="7"/>
      <c r="C242" s="7"/>
      <c r="D242" s="7"/>
    </row>
    <row r="243" spans="1:4">
      <c r="A243" s="2"/>
      <c r="B243" s="7"/>
      <c r="C243" s="7"/>
      <c r="D243" s="7"/>
    </row>
    <row r="244" spans="1:4">
      <c r="A244" s="2"/>
      <c r="B244" s="7"/>
      <c r="C244" s="7"/>
      <c r="D244" s="7"/>
    </row>
    <row r="245" spans="1:4">
      <c r="A245" s="2"/>
      <c r="B245" s="7"/>
      <c r="C245" s="7"/>
      <c r="D245" s="7"/>
    </row>
    <row r="246" spans="1:4">
      <c r="A246" s="2"/>
      <c r="B246" s="7"/>
      <c r="C246" s="7"/>
      <c r="D246" s="7"/>
    </row>
    <row r="247" spans="1:4">
      <c r="A247" s="2"/>
      <c r="B247" s="7"/>
      <c r="C247" s="7"/>
      <c r="D247" s="7"/>
    </row>
    <row r="248" spans="1:4">
      <c r="A248" s="2"/>
      <c r="B248" s="7"/>
      <c r="C248" s="7"/>
      <c r="D248" s="7"/>
    </row>
    <row r="249" spans="1:4">
      <c r="A249" s="2"/>
      <c r="B249" s="7"/>
      <c r="C249" s="7"/>
      <c r="D249" s="7"/>
    </row>
    <row r="250" spans="1:4">
      <c r="A250" s="2"/>
      <c r="B250" s="7"/>
      <c r="C250" s="7"/>
      <c r="D250" s="7"/>
    </row>
    <row r="251" spans="1:4">
      <c r="A251" s="2"/>
      <c r="B251" s="7"/>
      <c r="C251" s="7"/>
      <c r="D251" s="7"/>
    </row>
    <row r="252" spans="1:4">
      <c r="A252" s="2"/>
      <c r="B252" s="7"/>
      <c r="C252" s="7"/>
      <c r="D252" s="7"/>
    </row>
    <row r="253" spans="1:4">
      <c r="A253" s="2"/>
      <c r="B253" s="7"/>
      <c r="C253" s="7"/>
      <c r="D253" s="7"/>
    </row>
    <row r="254" spans="1:4">
      <c r="A254" s="2"/>
      <c r="B254" s="7"/>
      <c r="C254" s="7"/>
      <c r="D254" s="7"/>
    </row>
    <row r="255" spans="1:4">
      <c r="A255" s="2"/>
      <c r="B255" s="7"/>
      <c r="C255" s="7"/>
      <c r="D255" s="7"/>
    </row>
    <row r="256" spans="1:4">
      <c r="A256" s="2"/>
      <c r="B256" s="7"/>
      <c r="C256" s="7"/>
      <c r="D256" s="7"/>
    </row>
    <row r="257" spans="1:4">
      <c r="A257" s="2"/>
      <c r="B257" s="7"/>
      <c r="C257" s="7"/>
      <c r="D257" s="7"/>
    </row>
    <row r="258" spans="1:4">
      <c r="A258" s="2"/>
      <c r="B258" s="7"/>
      <c r="C258" s="7"/>
      <c r="D258" s="7"/>
    </row>
    <row r="259" spans="1:4">
      <c r="A259" s="2"/>
      <c r="B259" s="7"/>
      <c r="C259" s="7"/>
      <c r="D259" s="7"/>
    </row>
    <row r="260" spans="1:4">
      <c r="A260" s="2"/>
      <c r="B260" s="7"/>
      <c r="C260" s="7"/>
      <c r="D260" s="7"/>
    </row>
    <row r="261" spans="1:4">
      <c r="A261" s="2"/>
      <c r="B261" s="7"/>
      <c r="C261" s="7"/>
      <c r="D261" s="7"/>
    </row>
    <row r="262" spans="1:4">
      <c r="A262" s="2"/>
      <c r="B262" s="7"/>
      <c r="C262" s="7"/>
      <c r="D262" s="7"/>
    </row>
    <row r="263" spans="1:4">
      <c r="A263" s="2"/>
      <c r="B263" s="7"/>
      <c r="C263" s="7"/>
      <c r="D263" s="7"/>
    </row>
    <row r="264" spans="1:4">
      <c r="A264" s="2"/>
      <c r="B264" s="7"/>
      <c r="C264" s="7"/>
      <c r="D264" s="7"/>
    </row>
    <row r="265" spans="1:4">
      <c r="A265" s="2"/>
      <c r="B265" s="7"/>
      <c r="C265" s="7"/>
      <c r="D265" s="7"/>
    </row>
    <row r="266" spans="1:4">
      <c r="A266" s="2"/>
      <c r="B266" s="7"/>
      <c r="C266" s="7"/>
      <c r="D266" s="7"/>
    </row>
    <row r="267" spans="1:4">
      <c r="A267" s="2"/>
      <c r="B267" s="7"/>
      <c r="C267" s="7"/>
      <c r="D267" s="7"/>
    </row>
    <row r="268" spans="1:4">
      <c r="A268" s="2"/>
      <c r="B268" s="7"/>
      <c r="C268" s="7"/>
      <c r="D268" s="7"/>
    </row>
    <row r="269" spans="1:4">
      <c r="A269" s="2"/>
      <c r="B269" s="7"/>
      <c r="C269" s="7"/>
      <c r="D269" s="7"/>
    </row>
    <row r="270" spans="1:4">
      <c r="A270" s="2"/>
      <c r="B270" s="7"/>
      <c r="C270" s="7"/>
      <c r="D270" s="7"/>
    </row>
    <row r="271" spans="1:4">
      <c r="A271" s="2"/>
      <c r="B271" s="7"/>
      <c r="C271" s="7"/>
      <c r="D271" s="7"/>
    </row>
    <row r="272" spans="1:4">
      <c r="A272" s="2"/>
      <c r="B272" s="7"/>
      <c r="C272" s="7"/>
      <c r="D272" s="7"/>
    </row>
    <row r="273" spans="1:4">
      <c r="A273" s="2"/>
      <c r="B273" s="7"/>
      <c r="C273" s="7"/>
      <c r="D273" s="7"/>
    </row>
    <row r="274" spans="1:4">
      <c r="A274" s="2"/>
      <c r="B274" s="7"/>
      <c r="C274" s="7"/>
      <c r="D274" s="7"/>
    </row>
    <row r="275" spans="1:4">
      <c r="A275" s="2"/>
      <c r="B275" s="7"/>
      <c r="C275" s="7"/>
      <c r="D275" s="7"/>
    </row>
    <row r="276" spans="1:4">
      <c r="A276" s="2"/>
      <c r="B276" s="7"/>
      <c r="C276" s="7"/>
      <c r="D276" s="7"/>
    </row>
    <row r="277" spans="1:4">
      <c r="A277" s="2"/>
      <c r="B277" s="7"/>
      <c r="C277" s="7"/>
      <c r="D277" s="7"/>
    </row>
    <row r="278" spans="1:4">
      <c r="A278" s="2"/>
      <c r="B278" s="7"/>
      <c r="C278" s="7"/>
      <c r="D278" s="7"/>
    </row>
    <row r="279" spans="1:4">
      <c r="A279" s="2"/>
      <c r="B279" s="7"/>
      <c r="C279" s="7"/>
      <c r="D279" s="7"/>
    </row>
    <row r="280" spans="1:4">
      <c r="A280" s="2"/>
      <c r="B280" s="7"/>
      <c r="C280" s="7"/>
      <c r="D280" s="7"/>
    </row>
    <row r="281" spans="1:4">
      <c r="A281" s="2"/>
      <c r="B281" s="7"/>
      <c r="C281" s="7"/>
      <c r="D281" s="7"/>
    </row>
    <row r="282" spans="1:4">
      <c r="A282" s="2"/>
      <c r="B282" s="7"/>
      <c r="C282" s="7"/>
      <c r="D282" s="7"/>
    </row>
    <row r="283" spans="1:4">
      <c r="A283" s="2"/>
      <c r="B283" s="7"/>
      <c r="C283" s="7"/>
      <c r="D283" s="7"/>
    </row>
    <row r="284" spans="1:4">
      <c r="A284" s="2"/>
      <c r="B284" s="7"/>
      <c r="C284" s="7"/>
      <c r="D284" s="7"/>
    </row>
    <row r="285" spans="1:4">
      <c r="A285" s="2"/>
      <c r="B285" s="7"/>
      <c r="C285" s="7"/>
      <c r="D285" s="7"/>
    </row>
    <row r="286" spans="1:4">
      <c r="A286" s="2"/>
      <c r="B286" s="7"/>
      <c r="C286" s="7"/>
      <c r="D286" s="7"/>
    </row>
    <row r="287" spans="1:4">
      <c r="A287" s="2"/>
      <c r="B287" s="7"/>
      <c r="C287" s="7"/>
      <c r="D287" s="7"/>
    </row>
    <row r="288" spans="1:4">
      <c r="A288" s="2"/>
      <c r="B288" s="7"/>
      <c r="C288" s="7"/>
      <c r="D288" s="7"/>
    </row>
    <row r="289" spans="1:4">
      <c r="A289" s="2"/>
      <c r="B289" s="7"/>
      <c r="C289" s="7"/>
      <c r="D289" s="7"/>
    </row>
    <row r="290" spans="1:4">
      <c r="A290" s="2"/>
      <c r="B290" s="7"/>
      <c r="C290" s="7"/>
      <c r="D290" s="7"/>
    </row>
    <row r="291" spans="1:4">
      <c r="A291" s="2"/>
      <c r="B291" s="7"/>
      <c r="C291" s="7"/>
      <c r="D291" s="7"/>
    </row>
    <row r="292" spans="1:4">
      <c r="A292" s="2"/>
      <c r="B292" s="7"/>
      <c r="C292" s="7"/>
      <c r="D292" s="7"/>
    </row>
    <row r="293" spans="1:4">
      <c r="A293" s="2"/>
      <c r="B293" s="7"/>
      <c r="C293" s="7"/>
      <c r="D293" s="7"/>
    </row>
    <row r="294" spans="1:4">
      <c r="A294" s="2"/>
      <c r="B294" s="7"/>
      <c r="C294" s="7"/>
      <c r="D294" s="7"/>
    </row>
    <row r="295" spans="1:4">
      <c r="A295" s="2"/>
      <c r="B295" s="7"/>
      <c r="C295" s="7"/>
      <c r="D295" s="7"/>
    </row>
    <row r="296" spans="1:4">
      <c r="A296" s="2"/>
      <c r="B296" s="7"/>
      <c r="C296" s="7"/>
      <c r="D296" s="7"/>
    </row>
    <row r="297" spans="1:4">
      <c r="A297" s="2"/>
      <c r="B297" s="7"/>
      <c r="C297" s="7"/>
      <c r="D297" s="7"/>
    </row>
    <row r="298" spans="1:4">
      <c r="A298" s="2"/>
      <c r="B298" s="7"/>
      <c r="C298" s="7"/>
      <c r="D298" s="7"/>
    </row>
    <row r="299" spans="1:4">
      <c r="A299" s="2"/>
      <c r="B299" s="7"/>
      <c r="C299" s="7"/>
      <c r="D299" s="7"/>
    </row>
    <row r="300" spans="1:4">
      <c r="A300" s="2"/>
      <c r="B300" s="7"/>
      <c r="C300" s="7"/>
      <c r="D300" s="7"/>
    </row>
    <row r="301" spans="1:4">
      <c r="A301" s="2"/>
      <c r="B301" s="7"/>
      <c r="C301" s="7"/>
      <c r="D301" s="7"/>
    </row>
    <row r="302" spans="1:4">
      <c r="A302" s="2"/>
      <c r="B302" s="7"/>
      <c r="C302" s="7"/>
      <c r="D302" s="7"/>
    </row>
    <row r="303" spans="1:4">
      <c r="A303" s="2"/>
      <c r="B303" s="7"/>
      <c r="C303" s="7"/>
      <c r="D303" s="7"/>
    </row>
    <row r="304" spans="1:4">
      <c r="A304" s="2"/>
      <c r="B304" s="7"/>
      <c r="C304" s="7"/>
      <c r="D304" s="7"/>
    </row>
    <row r="305" spans="1:4">
      <c r="A305" s="2"/>
      <c r="B305" s="7"/>
      <c r="C305" s="7"/>
      <c r="D305" s="7"/>
    </row>
    <row r="306" spans="1:4">
      <c r="A306" s="2"/>
      <c r="B306" s="7"/>
      <c r="C306" s="7"/>
      <c r="D306" s="7"/>
    </row>
    <row r="307" spans="1:4">
      <c r="A307" s="2"/>
      <c r="B307" s="7"/>
      <c r="C307" s="7"/>
      <c r="D307" s="7"/>
    </row>
    <row r="308" spans="1:4">
      <c r="A308" s="2"/>
      <c r="B308" s="7"/>
      <c r="C308" s="7"/>
      <c r="D308" s="7"/>
    </row>
    <row r="309" spans="1:4">
      <c r="A309" s="2"/>
      <c r="B309" s="7"/>
      <c r="C309" s="7"/>
      <c r="D309" s="7"/>
    </row>
    <row r="310" spans="1:4">
      <c r="A310" s="2"/>
      <c r="B310" s="7"/>
      <c r="C310" s="7"/>
      <c r="D310" s="7"/>
    </row>
    <row r="311" spans="1:4">
      <c r="A311" s="2"/>
      <c r="B311" s="7"/>
      <c r="C311" s="7"/>
      <c r="D311" s="7"/>
    </row>
    <row r="312" spans="1:4">
      <c r="A312" s="2"/>
      <c r="B312" s="7"/>
      <c r="C312" s="7"/>
      <c r="D312" s="7"/>
    </row>
    <row r="313" spans="1:4">
      <c r="A313" s="2"/>
      <c r="B313" s="7"/>
      <c r="C313" s="7"/>
      <c r="D313" s="7"/>
    </row>
    <row r="314" spans="1:4">
      <c r="A314" s="2"/>
      <c r="B314" s="7"/>
      <c r="C314" s="7"/>
      <c r="D314" s="7"/>
    </row>
    <row r="315" spans="1:4">
      <c r="A315" s="2"/>
      <c r="B315" s="7"/>
      <c r="C315" s="7"/>
      <c r="D315" s="7"/>
    </row>
    <row r="316" spans="1:4">
      <c r="A316" s="2"/>
      <c r="B316" s="7"/>
      <c r="C316" s="7"/>
      <c r="D316" s="7"/>
    </row>
    <row r="317" spans="1:4">
      <c r="A317" s="2"/>
      <c r="B317" s="7"/>
      <c r="C317" s="7"/>
      <c r="D317" s="7"/>
    </row>
    <row r="318" spans="1:4">
      <c r="A318" s="2"/>
      <c r="B318" s="7"/>
      <c r="C318" s="7"/>
      <c r="D318" s="7"/>
    </row>
    <row r="319" spans="1:4">
      <c r="A319" s="2"/>
      <c r="B319" s="7"/>
      <c r="C319" s="7"/>
      <c r="D319" s="7"/>
    </row>
    <row r="320" spans="1:4">
      <c r="A320" s="2"/>
      <c r="B320" s="7"/>
      <c r="C320" s="7"/>
      <c r="D320" s="7"/>
    </row>
    <row r="321" spans="1:4">
      <c r="A321" s="2"/>
      <c r="B321" s="7"/>
      <c r="C321" s="7"/>
      <c r="D321" s="7"/>
    </row>
    <row r="322" spans="1:4">
      <c r="A322" s="2"/>
      <c r="B322" s="7"/>
      <c r="C322" s="7"/>
      <c r="D322" s="7"/>
    </row>
    <row r="323" spans="1:4">
      <c r="A323" s="2"/>
      <c r="B323" s="7"/>
      <c r="C323" s="7"/>
      <c r="D323" s="7"/>
    </row>
    <row r="324" spans="1:4">
      <c r="A324" s="2"/>
      <c r="B324" s="7"/>
      <c r="C324" s="7"/>
      <c r="D324" s="7"/>
    </row>
    <row r="325" spans="1:4">
      <c r="A325" s="2"/>
      <c r="B325" s="7"/>
      <c r="C325" s="7"/>
      <c r="D325" s="7"/>
    </row>
    <row r="326" spans="1:4">
      <c r="A326" s="2"/>
      <c r="B326" s="7"/>
      <c r="C326" s="7"/>
      <c r="D326" s="7"/>
    </row>
    <row r="327" spans="1:4">
      <c r="A327" s="2"/>
      <c r="B327" s="7"/>
      <c r="C327" s="7"/>
      <c r="D327" s="7"/>
    </row>
    <row r="328" spans="1:4">
      <c r="A328" s="2"/>
      <c r="B328" s="7"/>
      <c r="C328" s="7"/>
      <c r="D328" s="7"/>
    </row>
    <row r="329" spans="1:4">
      <c r="A329" s="2"/>
      <c r="B329" s="7"/>
      <c r="C329" s="7"/>
      <c r="D329" s="7"/>
    </row>
    <row r="330" spans="1:4">
      <c r="A330" s="2"/>
      <c r="B330" s="7"/>
      <c r="C330" s="7"/>
      <c r="D330" s="7"/>
    </row>
    <row r="331" spans="1:4">
      <c r="A331" s="2"/>
      <c r="B331" s="7"/>
      <c r="C331" s="7"/>
      <c r="D331" s="7"/>
    </row>
    <row r="332" spans="1:4">
      <c r="A332" s="2"/>
      <c r="B332" s="7"/>
      <c r="C332" s="7"/>
      <c r="D332" s="7"/>
    </row>
    <row r="333" spans="1:4">
      <c r="A333" s="2"/>
      <c r="B333" s="7"/>
      <c r="C333" s="7"/>
      <c r="D333" s="7"/>
    </row>
    <row r="334" spans="1:4">
      <c r="A334" s="2"/>
      <c r="B334" s="7"/>
      <c r="C334" s="7"/>
      <c r="D334" s="7"/>
    </row>
    <row r="335" spans="1:4">
      <c r="A335" s="2"/>
      <c r="B335" s="7"/>
      <c r="C335" s="7"/>
      <c r="D335" s="7"/>
    </row>
    <row r="336" spans="1:4">
      <c r="A336" s="2"/>
      <c r="B336" s="7"/>
      <c r="C336" s="7"/>
      <c r="D336" s="7"/>
    </row>
    <row r="337" spans="1:4">
      <c r="A337" s="2"/>
      <c r="B337" s="7"/>
      <c r="C337" s="7"/>
      <c r="D337" s="7"/>
    </row>
    <row r="338" spans="1:4">
      <c r="A338" s="2"/>
      <c r="B338" s="7"/>
      <c r="C338" s="7"/>
      <c r="D338" s="7"/>
    </row>
    <row r="339" spans="1:4">
      <c r="A339" s="2"/>
      <c r="B339" s="7"/>
      <c r="C339" s="7"/>
      <c r="D339" s="7"/>
    </row>
    <row r="340" spans="1:4">
      <c r="A340" s="2"/>
      <c r="B340" s="7"/>
      <c r="C340" s="7"/>
      <c r="D340" s="7"/>
    </row>
    <row r="341" spans="1:4">
      <c r="A341" s="2"/>
      <c r="B341" s="7"/>
      <c r="C341" s="7"/>
      <c r="D341" s="7"/>
    </row>
    <row r="342" spans="1:4">
      <c r="A342" s="2"/>
      <c r="B342" s="7"/>
      <c r="C342" s="7"/>
      <c r="D342" s="7"/>
    </row>
    <row r="343" spans="1:4">
      <c r="A343" s="2"/>
      <c r="B343" s="7"/>
      <c r="C343" s="7"/>
      <c r="D343" s="7"/>
    </row>
    <row r="344" spans="1:4">
      <c r="A344" s="2"/>
      <c r="B344" s="7"/>
      <c r="C344" s="7"/>
      <c r="D344" s="7"/>
    </row>
    <row r="345" spans="1:4">
      <c r="A345" s="2"/>
      <c r="B345" s="7"/>
      <c r="C345" s="7"/>
      <c r="D345" s="7"/>
    </row>
    <row r="346" spans="1:4">
      <c r="A346" s="2"/>
      <c r="B346" s="7"/>
      <c r="C346" s="7"/>
      <c r="D346" s="7"/>
    </row>
    <row r="347" spans="1:4">
      <c r="A347" s="2"/>
      <c r="B347" s="7"/>
      <c r="C347" s="7"/>
      <c r="D347" s="7"/>
    </row>
    <row r="348" spans="1:4">
      <c r="A348" s="2"/>
      <c r="B348" s="7"/>
      <c r="C348" s="7"/>
      <c r="D348" s="7"/>
    </row>
    <row r="349" spans="1:4">
      <c r="A349" s="2"/>
      <c r="B349" s="7"/>
      <c r="C349" s="7"/>
      <c r="D349" s="7"/>
    </row>
    <row r="350" spans="1:4">
      <c r="A350" s="2"/>
      <c r="B350" s="7"/>
      <c r="C350" s="7"/>
      <c r="D350" s="7"/>
    </row>
    <row r="351" spans="1:4">
      <c r="A351" s="2"/>
      <c r="B351" s="7"/>
      <c r="C351" s="7"/>
      <c r="D351" s="7"/>
    </row>
    <row r="352" spans="1:4">
      <c r="A352" s="2"/>
      <c r="B352" s="7"/>
      <c r="C352" s="7"/>
      <c r="D352" s="7"/>
    </row>
    <row r="353" spans="1:4">
      <c r="A353" s="2"/>
      <c r="B353" s="7"/>
      <c r="C353" s="7"/>
      <c r="D353" s="7"/>
    </row>
    <row r="354" spans="1:4">
      <c r="A354" s="2"/>
      <c r="B354" s="7"/>
      <c r="C354" s="7"/>
      <c r="D354" s="7"/>
    </row>
    <row r="355" spans="1:4">
      <c r="A355" s="2"/>
      <c r="B355" s="7"/>
      <c r="C355" s="7"/>
      <c r="D355" s="7"/>
    </row>
    <row r="356" spans="1:4">
      <c r="A356" s="2"/>
      <c r="B356" s="7"/>
      <c r="C356" s="7"/>
      <c r="D356" s="7"/>
    </row>
    <row r="357" spans="1:4">
      <c r="A357" s="2"/>
      <c r="B357" s="7"/>
      <c r="C357" s="7"/>
      <c r="D357" s="7"/>
    </row>
    <row r="358" spans="1:4">
      <c r="A358" s="2"/>
      <c r="B358" s="7"/>
      <c r="C358" s="7"/>
      <c r="D358" s="7"/>
    </row>
    <row r="359" spans="1:4">
      <c r="A359" s="2"/>
      <c r="B359" s="7"/>
      <c r="C359" s="7"/>
      <c r="D359" s="7"/>
    </row>
    <row r="360" spans="1:4">
      <c r="A360" s="2"/>
      <c r="B360" s="7"/>
      <c r="C360" s="7"/>
      <c r="D360" s="7"/>
    </row>
    <row r="361" spans="1:4">
      <c r="A361" s="2"/>
      <c r="B361" s="7"/>
      <c r="C361" s="7"/>
      <c r="D361" s="7"/>
    </row>
    <row r="362" spans="1:4">
      <c r="A362" s="2"/>
      <c r="B362" s="7"/>
      <c r="C362" s="7"/>
      <c r="D362" s="7"/>
    </row>
    <row r="363" spans="1:4">
      <c r="A363" s="2"/>
      <c r="B363" s="7"/>
      <c r="C363" s="7"/>
      <c r="D363" s="7"/>
    </row>
    <row r="364" spans="1:4">
      <c r="A364" s="2"/>
      <c r="B364" s="7"/>
      <c r="C364" s="7"/>
      <c r="D364" s="7"/>
    </row>
    <row r="365" spans="1:4">
      <c r="A365" s="2"/>
      <c r="B365" s="7"/>
      <c r="C365" s="7"/>
      <c r="D365" s="7"/>
    </row>
    <row r="366" spans="1:4">
      <c r="A366" s="2"/>
      <c r="B366" s="7"/>
      <c r="C366" s="7"/>
      <c r="D366" s="7"/>
    </row>
    <row r="367" spans="1:4">
      <c r="A367" s="2"/>
      <c r="B367" s="7"/>
      <c r="C367" s="7"/>
      <c r="D367" s="7"/>
    </row>
    <row r="368" spans="1:4">
      <c r="A368" s="2"/>
      <c r="B368" s="7"/>
      <c r="C368" s="7"/>
      <c r="D368" s="7"/>
    </row>
    <row r="369" spans="1:4">
      <c r="A369" s="2"/>
      <c r="B369" s="7"/>
      <c r="C369" s="7"/>
      <c r="D369" s="7"/>
    </row>
    <row r="370" spans="1:4">
      <c r="A370" s="2"/>
      <c r="B370" s="7"/>
      <c r="C370" s="7"/>
      <c r="D370" s="7"/>
    </row>
    <row r="371" spans="1:4">
      <c r="A371" s="2"/>
      <c r="B371" s="7"/>
      <c r="C371" s="7"/>
      <c r="D371" s="7"/>
    </row>
    <row r="372" spans="1:4">
      <c r="A372" s="2"/>
      <c r="B372" s="7"/>
      <c r="C372" s="7"/>
      <c r="D372" s="7"/>
    </row>
    <row r="373" spans="1:4">
      <c r="A373" s="2"/>
      <c r="B373" s="7"/>
      <c r="C373" s="7"/>
      <c r="D373" s="7"/>
    </row>
    <row r="374" spans="1:4">
      <c r="A374" s="2"/>
      <c r="B374" s="7"/>
      <c r="C374" s="7"/>
      <c r="D374" s="7"/>
    </row>
    <row r="375" spans="1:4">
      <c r="A375" s="2"/>
      <c r="B375" s="7"/>
      <c r="C375" s="7"/>
      <c r="D375" s="7"/>
    </row>
    <row r="376" spans="1:4">
      <c r="A376" s="2"/>
      <c r="B376" s="7"/>
      <c r="C376" s="7"/>
      <c r="D376" s="7"/>
    </row>
    <row r="377" spans="1:4">
      <c r="A377" s="2"/>
      <c r="B377" s="7"/>
      <c r="C377" s="7"/>
      <c r="D377" s="7"/>
    </row>
    <row r="378" spans="1:4">
      <c r="A378" s="2"/>
      <c r="B378" s="7"/>
      <c r="C378" s="7"/>
      <c r="D378" s="7"/>
    </row>
    <row r="379" spans="1:4">
      <c r="A379" s="2"/>
      <c r="B379" s="7"/>
      <c r="C379" s="7"/>
      <c r="D379" s="7"/>
    </row>
    <row r="380" spans="1:4">
      <c r="A380" s="2"/>
      <c r="B380" s="7"/>
      <c r="C380" s="7"/>
      <c r="D380" s="7"/>
    </row>
    <row r="381" spans="1:4">
      <c r="A381" s="2"/>
      <c r="B381" s="7"/>
      <c r="C381" s="7"/>
      <c r="D381" s="7"/>
    </row>
    <row r="382" spans="1:4">
      <c r="A382" s="2"/>
      <c r="B382" s="7"/>
      <c r="C382" s="7"/>
      <c r="D382" s="7"/>
    </row>
    <row r="383" spans="1:4">
      <c r="A383" s="2"/>
      <c r="B383" s="7"/>
      <c r="C383" s="7"/>
      <c r="D383" s="7"/>
    </row>
    <row r="384" spans="1:4">
      <c r="A384" s="2"/>
      <c r="B384" s="7"/>
      <c r="C384" s="7"/>
      <c r="D384" s="7"/>
    </row>
    <row r="385" spans="1:4">
      <c r="A385" s="2"/>
      <c r="B385" s="7"/>
      <c r="C385" s="7"/>
      <c r="D385" s="7"/>
    </row>
    <row r="386" spans="1:4">
      <c r="A386" s="2"/>
      <c r="B386" s="7"/>
      <c r="C386" s="7"/>
      <c r="D386" s="7"/>
    </row>
    <row r="387" spans="1:4">
      <c r="A387" s="2"/>
      <c r="B387" s="7"/>
      <c r="C387" s="7"/>
      <c r="D387" s="7"/>
    </row>
    <row r="388" spans="1:4">
      <c r="A388" s="2"/>
      <c r="B388" s="7"/>
      <c r="C388" s="7"/>
      <c r="D388" s="7"/>
    </row>
    <row r="389" spans="1:4">
      <c r="A389" s="2"/>
      <c r="B389" s="7"/>
      <c r="C389" s="7"/>
      <c r="D389" s="7"/>
    </row>
    <row r="390" spans="1:4">
      <c r="A390" s="2"/>
      <c r="B390" s="7"/>
      <c r="C390" s="7"/>
      <c r="D390" s="7"/>
    </row>
    <row r="391" spans="1:4">
      <c r="A391" s="2"/>
      <c r="B391" s="7"/>
      <c r="C391" s="7"/>
      <c r="D391" s="7"/>
    </row>
    <row r="392" spans="1:4">
      <c r="A392" s="2"/>
      <c r="B392" s="7"/>
      <c r="C392" s="7"/>
      <c r="D392" s="7"/>
    </row>
    <row r="393" spans="1:4">
      <c r="A393" s="2"/>
      <c r="B393" s="7"/>
      <c r="C393" s="7"/>
      <c r="D393" s="7"/>
    </row>
    <row r="394" spans="1:4">
      <c r="A394" s="2"/>
      <c r="B394" s="7"/>
      <c r="C394" s="7"/>
      <c r="D394" s="7"/>
    </row>
    <row r="395" spans="1:4">
      <c r="A395" s="2"/>
      <c r="B395" s="7"/>
      <c r="C395" s="7"/>
      <c r="D395" s="7"/>
    </row>
    <row r="396" spans="1:4">
      <c r="A396" s="2"/>
      <c r="B396" s="7"/>
      <c r="C396" s="7"/>
      <c r="D396" s="7"/>
    </row>
    <row r="397" spans="1:4">
      <c r="A397" s="2"/>
      <c r="B397" s="7"/>
      <c r="C397" s="7"/>
      <c r="D397" s="7"/>
    </row>
    <row r="398" spans="1:4">
      <c r="A398" s="2"/>
      <c r="B398" s="7"/>
      <c r="C398" s="7"/>
      <c r="D398" s="7"/>
    </row>
    <row r="399" spans="1:4">
      <c r="A399" s="2"/>
      <c r="B399" s="7"/>
      <c r="C399" s="7"/>
      <c r="D399" s="7"/>
    </row>
    <row r="400" spans="1:4">
      <c r="A400" s="2"/>
      <c r="B400" s="7"/>
      <c r="C400" s="7"/>
      <c r="D400" s="7"/>
    </row>
    <row r="401" spans="1:4">
      <c r="A401" s="2"/>
      <c r="B401" s="7"/>
      <c r="C401" s="7"/>
      <c r="D401" s="7"/>
    </row>
    <row r="402" spans="1:4">
      <c r="A402" s="2"/>
      <c r="B402" s="7"/>
      <c r="C402" s="7"/>
      <c r="D402" s="7"/>
    </row>
    <row r="403" spans="1:4">
      <c r="A403" s="2"/>
      <c r="B403" s="7"/>
      <c r="C403" s="7"/>
      <c r="D403" s="7"/>
    </row>
    <row r="404" spans="1:4">
      <c r="A404" s="2"/>
      <c r="B404" s="7"/>
      <c r="C404" s="7"/>
      <c r="D404" s="7"/>
    </row>
    <row r="405" spans="1:4">
      <c r="A405" s="2"/>
      <c r="B405" s="7"/>
      <c r="C405" s="7"/>
      <c r="D405" s="7"/>
    </row>
    <row r="406" spans="1:4">
      <c r="A406" s="2"/>
      <c r="B406" s="7"/>
      <c r="C406" s="7"/>
      <c r="D406" s="7"/>
    </row>
    <row r="407" spans="1:4">
      <c r="A407" s="2"/>
      <c r="B407" s="7"/>
      <c r="C407" s="7"/>
      <c r="D407" s="7"/>
    </row>
    <row r="408" spans="1:4">
      <c r="A408" s="2"/>
      <c r="B408" s="7"/>
      <c r="C408" s="7"/>
      <c r="D408" s="7"/>
    </row>
    <row r="409" spans="1:4">
      <c r="A409" s="2"/>
      <c r="B409" s="7"/>
      <c r="C409" s="7"/>
      <c r="D409" s="7"/>
    </row>
    <row r="410" spans="1:4">
      <c r="A410" s="2"/>
      <c r="B410" s="7"/>
      <c r="C410" s="7"/>
      <c r="D410" s="7"/>
    </row>
    <row r="411" spans="1:4">
      <c r="A411" s="2"/>
      <c r="B411" s="7"/>
      <c r="C411" s="7"/>
      <c r="D411" s="7"/>
    </row>
    <row r="412" spans="1:4">
      <c r="A412" s="2"/>
      <c r="B412" s="7"/>
      <c r="C412" s="7"/>
      <c r="D412" s="7"/>
    </row>
    <row r="413" spans="1:4">
      <c r="A413" s="2"/>
      <c r="B413" s="7"/>
      <c r="C413" s="7"/>
      <c r="D413" s="7"/>
    </row>
    <row r="414" spans="1:4">
      <c r="A414" s="2"/>
      <c r="B414" s="7"/>
      <c r="C414" s="7"/>
      <c r="D414" s="7"/>
    </row>
    <row r="415" spans="1:4">
      <c r="A415" s="2"/>
      <c r="B415" s="7"/>
      <c r="C415" s="7"/>
      <c r="D415" s="7"/>
    </row>
    <row r="416" spans="1:4">
      <c r="A416" s="2"/>
      <c r="B416" s="7"/>
      <c r="C416" s="7"/>
      <c r="D416" s="7"/>
    </row>
    <row r="417" spans="1:4">
      <c r="A417" s="2"/>
      <c r="B417" s="7"/>
      <c r="C417" s="7"/>
      <c r="D417" s="7"/>
    </row>
    <row r="418" spans="1:4">
      <c r="A418" s="2"/>
      <c r="B418" s="7"/>
      <c r="C418" s="7"/>
      <c r="D418" s="7"/>
    </row>
    <row r="419" spans="1:4">
      <c r="A419" s="2"/>
      <c r="B419" s="7"/>
      <c r="C419" s="7"/>
      <c r="D419" s="7"/>
    </row>
    <row r="420" spans="1:4">
      <c r="A420" s="2"/>
      <c r="B420" s="7"/>
      <c r="C420" s="7"/>
      <c r="D420" s="7"/>
    </row>
    <row r="421" spans="1:4">
      <c r="A421" s="2"/>
      <c r="B421" s="7"/>
      <c r="C421" s="7"/>
      <c r="D421" s="7"/>
    </row>
    <row r="422" spans="1:4">
      <c r="A422" s="2"/>
      <c r="B422" s="7"/>
      <c r="C422" s="7"/>
      <c r="D422" s="7"/>
    </row>
    <row r="423" spans="1:4">
      <c r="A423" s="2"/>
      <c r="B423" s="7"/>
      <c r="C423" s="7"/>
      <c r="D423" s="7"/>
    </row>
    <row r="424" spans="1:4">
      <c r="A424" s="2"/>
      <c r="B424" s="7"/>
      <c r="C424" s="7"/>
      <c r="D424" s="7"/>
    </row>
    <row r="425" spans="1:4">
      <c r="A425" s="2"/>
      <c r="B425" s="7"/>
      <c r="C425" s="7"/>
      <c r="D425" s="7"/>
    </row>
    <row r="426" spans="1:4">
      <c r="A426" s="2"/>
      <c r="B426" s="7"/>
      <c r="C426" s="7"/>
      <c r="D426" s="7"/>
    </row>
    <row r="427" spans="1:4">
      <c r="A427" s="2"/>
      <c r="B427" s="7"/>
      <c r="C427" s="7"/>
      <c r="D427" s="7"/>
    </row>
    <row r="428" spans="1:4">
      <c r="A428" s="2"/>
      <c r="B428" s="7"/>
      <c r="C428" s="7"/>
      <c r="D428" s="7"/>
    </row>
    <row r="429" spans="1:4">
      <c r="A429" s="2"/>
      <c r="B429" s="7"/>
      <c r="C429" s="7"/>
      <c r="D429" s="7"/>
    </row>
    <row r="430" spans="1:4">
      <c r="A430" s="2"/>
      <c r="B430" s="7"/>
      <c r="C430" s="7"/>
      <c r="D430" s="7"/>
    </row>
    <row r="431" spans="1:4">
      <c r="A431" s="2"/>
      <c r="B431" s="7"/>
      <c r="C431" s="7"/>
      <c r="D431" s="7"/>
    </row>
    <row r="432" spans="1:4">
      <c r="A432" s="2"/>
      <c r="B432" s="7"/>
      <c r="C432" s="7"/>
      <c r="D432" s="7"/>
    </row>
    <row r="433" spans="1:4">
      <c r="A433" s="2"/>
      <c r="B433" s="7"/>
      <c r="C433" s="7"/>
      <c r="D433" s="7"/>
    </row>
    <row r="434" spans="1:4">
      <c r="A434" s="2"/>
      <c r="B434" s="7"/>
      <c r="C434" s="7"/>
      <c r="D434" s="7"/>
    </row>
    <row r="435" spans="1:4">
      <c r="A435" s="2"/>
      <c r="B435" s="7"/>
      <c r="C435" s="7"/>
      <c r="D435" s="7"/>
    </row>
    <row r="436" spans="1:4">
      <c r="A436" s="2"/>
      <c r="B436" s="7"/>
      <c r="C436" s="7"/>
      <c r="D436" s="7"/>
    </row>
    <row r="437" spans="1:4">
      <c r="A437" s="2"/>
      <c r="B437" s="7"/>
      <c r="C437" s="7"/>
      <c r="D437" s="7"/>
    </row>
    <row r="438" spans="1:4">
      <c r="A438" s="2"/>
      <c r="B438" s="7"/>
      <c r="C438" s="7"/>
      <c r="D438" s="7"/>
    </row>
    <row r="439" spans="1:4">
      <c r="A439" s="2"/>
      <c r="B439" s="7"/>
      <c r="C439" s="7"/>
      <c r="D439" s="7"/>
    </row>
    <row r="440" spans="1:4">
      <c r="A440" s="2"/>
      <c r="B440" s="7"/>
      <c r="C440" s="7"/>
      <c r="D440" s="7"/>
    </row>
    <row r="441" spans="1:4">
      <c r="A441" s="2"/>
      <c r="B441" s="7"/>
      <c r="C441" s="7"/>
      <c r="D441" s="7"/>
    </row>
    <row r="442" spans="1:4">
      <c r="A442" s="2"/>
      <c r="B442" s="7"/>
      <c r="C442" s="7"/>
      <c r="D442" s="7"/>
    </row>
    <row r="443" spans="1:4">
      <c r="A443" s="2"/>
      <c r="B443" s="7"/>
      <c r="C443" s="7"/>
      <c r="D443" s="7"/>
    </row>
    <row r="444" spans="1:4">
      <c r="A444" s="2"/>
      <c r="B444" s="7"/>
      <c r="C444" s="7"/>
      <c r="D444" s="7"/>
    </row>
    <row r="445" spans="1:4">
      <c r="A445" s="2"/>
      <c r="B445" s="7"/>
      <c r="C445" s="7"/>
      <c r="D445" s="7"/>
    </row>
    <row r="446" spans="1:4">
      <c r="A446" s="2"/>
      <c r="B446" s="7"/>
      <c r="C446" s="7"/>
      <c r="D446" s="7"/>
    </row>
    <row r="447" spans="1:4">
      <c r="A447" s="2"/>
      <c r="B447" s="7"/>
      <c r="C447" s="7"/>
      <c r="D447" s="7"/>
    </row>
    <row r="448" spans="1:4">
      <c r="A448" s="2"/>
      <c r="B448" s="7"/>
      <c r="C448" s="7"/>
      <c r="D448" s="7"/>
    </row>
    <row r="449" spans="1:4">
      <c r="A449" s="2"/>
      <c r="B449" s="7"/>
      <c r="C449" s="7"/>
      <c r="D449" s="7"/>
    </row>
    <row r="450" spans="1:4">
      <c r="A450" s="2"/>
      <c r="B450" s="7"/>
      <c r="C450" s="7"/>
      <c r="D450" s="7"/>
    </row>
    <row r="451" spans="1:4">
      <c r="A451" s="2"/>
      <c r="B451" s="7"/>
      <c r="C451" s="7"/>
      <c r="D451" s="7"/>
    </row>
    <row r="452" spans="1:4">
      <c r="A452" s="2"/>
      <c r="B452" s="7"/>
      <c r="C452" s="7"/>
      <c r="D452" s="7"/>
    </row>
    <row r="453" spans="1:4">
      <c r="A453" s="2"/>
      <c r="B453" s="7"/>
      <c r="C453" s="7"/>
      <c r="D453" s="7"/>
    </row>
    <row r="454" spans="1:4">
      <c r="A454" s="2"/>
      <c r="B454" s="7"/>
      <c r="C454" s="7"/>
      <c r="D454" s="7"/>
    </row>
    <row r="455" spans="1:4">
      <c r="A455" s="2"/>
      <c r="B455" s="7"/>
      <c r="C455" s="7"/>
      <c r="D455" s="7"/>
    </row>
    <row r="456" spans="1:4">
      <c r="A456" s="2"/>
      <c r="B456" s="7"/>
      <c r="C456" s="7"/>
      <c r="D456" s="7"/>
    </row>
    <row r="457" spans="1:4">
      <c r="A457" s="2"/>
      <c r="B457" s="7"/>
      <c r="C457" s="7"/>
      <c r="D457" s="7"/>
    </row>
    <row r="458" spans="1:4">
      <c r="A458" s="2"/>
      <c r="B458" s="7"/>
      <c r="C458" s="7"/>
      <c r="D458" s="7"/>
    </row>
    <row r="459" spans="1:4">
      <c r="A459" s="2"/>
      <c r="B459" s="7"/>
      <c r="C459" s="7"/>
      <c r="D459" s="7"/>
    </row>
    <row r="460" spans="1:4">
      <c r="A460" s="2"/>
      <c r="B460" s="7"/>
      <c r="C460" s="7"/>
      <c r="D460" s="7"/>
    </row>
    <row r="461" spans="1:4">
      <c r="A461" s="2"/>
      <c r="B461" s="7"/>
      <c r="C461" s="7"/>
      <c r="D461" s="7"/>
    </row>
    <row r="462" spans="1:4">
      <c r="A462" s="2"/>
      <c r="B462" s="7"/>
      <c r="C462" s="7"/>
      <c r="D462" s="7"/>
    </row>
    <row r="463" spans="1:4">
      <c r="A463" s="2"/>
      <c r="B463" s="7"/>
      <c r="C463" s="7"/>
      <c r="D463" s="7"/>
    </row>
    <row r="464" spans="1:4">
      <c r="A464" s="2"/>
      <c r="B464" s="7"/>
      <c r="C464" s="7"/>
      <c r="D464" s="7"/>
    </row>
    <row r="465" spans="1:4">
      <c r="A465" s="2"/>
      <c r="B465" s="7"/>
      <c r="C465" s="7"/>
      <c r="D465" s="7"/>
    </row>
    <row r="466" spans="1:4">
      <c r="A466" s="2"/>
      <c r="B466" s="7"/>
      <c r="C466" s="7"/>
      <c r="D466" s="7"/>
    </row>
    <row r="467" spans="1:4">
      <c r="A467" s="2"/>
      <c r="B467" s="7"/>
      <c r="C467" s="7"/>
      <c r="D467" s="7"/>
    </row>
    <row r="468" spans="1:4">
      <c r="A468" s="2"/>
      <c r="B468" s="7"/>
      <c r="C468" s="7"/>
      <c r="D468" s="7"/>
    </row>
    <row r="469" spans="1:4">
      <c r="A469" s="2"/>
      <c r="B469" s="7"/>
      <c r="C469" s="7"/>
      <c r="D469" s="7"/>
    </row>
    <row r="470" spans="1:4">
      <c r="A470" s="2"/>
      <c r="B470" s="7"/>
      <c r="C470" s="7"/>
      <c r="D470" s="7"/>
    </row>
    <row r="471" spans="1:4">
      <c r="A471" s="2"/>
      <c r="B471" s="7"/>
      <c r="C471" s="7"/>
      <c r="D471" s="7"/>
    </row>
    <row r="472" spans="1:4">
      <c r="A472" s="2"/>
      <c r="B472" s="7"/>
      <c r="C472" s="7"/>
      <c r="D472" s="7"/>
    </row>
    <row r="473" spans="1:4">
      <c r="A473" s="2"/>
      <c r="B473" s="7"/>
      <c r="C473" s="7"/>
      <c r="D473" s="7"/>
    </row>
    <row r="474" spans="1:4">
      <c r="A474" s="2"/>
      <c r="B474" s="7"/>
      <c r="C474" s="7"/>
      <c r="D474" s="7"/>
    </row>
    <row r="475" spans="1:4">
      <c r="A475" s="2"/>
      <c r="B475" s="7"/>
      <c r="C475" s="7"/>
      <c r="D475" s="7"/>
    </row>
    <row r="476" spans="1:4">
      <c r="A476" s="2"/>
      <c r="B476" s="7"/>
      <c r="C476" s="7"/>
      <c r="D476" s="7"/>
    </row>
    <row r="477" spans="1:4">
      <c r="A477" s="2"/>
      <c r="B477" s="7"/>
      <c r="C477" s="7"/>
      <c r="D477" s="7"/>
    </row>
    <row r="478" spans="1:4">
      <c r="A478" s="2"/>
      <c r="B478" s="7"/>
      <c r="C478" s="7"/>
      <c r="D478" s="7"/>
    </row>
    <row r="479" spans="1:4">
      <c r="A479" s="2"/>
      <c r="B479" s="7"/>
      <c r="C479" s="7"/>
      <c r="D479" s="7"/>
    </row>
    <row r="480" spans="1:4">
      <c r="A480" s="2"/>
      <c r="B480" s="7"/>
      <c r="C480" s="7"/>
      <c r="D480" s="7"/>
    </row>
    <row r="481" spans="1:4">
      <c r="A481" s="2"/>
      <c r="B481" s="7"/>
      <c r="C481" s="7"/>
      <c r="D481" s="7"/>
    </row>
    <row r="482" spans="1:4">
      <c r="A482" s="2"/>
      <c r="B482" s="7"/>
      <c r="C482" s="7"/>
      <c r="D482" s="7"/>
    </row>
    <row r="483" spans="1:4">
      <c r="A483" s="2"/>
      <c r="B483" s="7"/>
      <c r="C483" s="7"/>
      <c r="D483" s="7"/>
    </row>
    <row r="484" spans="1:4">
      <c r="A484" s="2"/>
      <c r="B484" s="7"/>
      <c r="C484" s="7"/>
      <c r="D484" s="7"/>
    </row>
    <row r="485" spans="1:4">
      <c r="A485" s="2"/>
      <c r="B485" s="7"/>
      <c r="C485" s="7"/>
      <c r="D485" s="7"/>
    </row>
    <row r="486" spans="1:4">
      <c r="A486" s="2"/>
      <c r="B486" s="7"/>
      <c r="C486" s="7"/>
      <c r="D486" s="7"/>
    </row>
    <row r="487" spans="1:4">
      <c r="A487" s="2"/>
      <c r="B487" s="7"/>
      <c r="C487" s="7"/>
      <c r="D487" s="7"/>
    </row>
    <row r="488" spans="1:4">
      <c r="A488" s="2"/>
      <c r="B488" s="7"/>
      <c r="C488" s="7"/>
      <c r="D488" s="7"/>
    </row>
    <row r="489" spans="1:4">
      <c r="A489" s="2"/>
      <c r="B489" s="7"/>
      <c r="C489" s="7"/>
      <c r="D489" s="7"/>
    </row>
    <row r="490" spans="1:4">
      <c r="A490" s="2"/>
      <c r="B490" s="7"/>
      <c r="C490" s="7"/>
      <c r="D490" s="7"/>
    </row>
    <row r="491" spans="1:4">
      <c r="A491" s="2"/>
      <c r="B491" s="7"/>
      <c r="C491" s="7"/>
      <c r="D491" s="7"/>
    </row>
    <row r="492" spans="1:4">
      <c r="A492" s="2"/>
      <c r="B492" s="7"/>
      <c r="C492" s="7"/>
      <c r="D492" s="7"/>
    </row>
    <row r="493" spans="1:4">
      <c r="A493" s="2"/>
      <c r="B493" s="7"/>
      <c r="C493" s="7"/>
      <c r="D493" s="7"/>
    </row>
    <row r="494" spans="1:4">
      <c r="A494" s="2"/>
      <c r="B494" s="7"/>
      <c r="C494" s="7"/>
      <c r="D494" s="7"/>
    </row>
    <row r="495" spans="1:4">
      <c r="A495" s="2"/>
      <c r="B495" s="7"/>
      <c r="C495" s="7"/>
      <c r="D495" s="7"/>
    </row>
    <row r="496" spans="1:4">
      <c r="A496" s="2"/>
      <c r="B496" s="7"/>
      <c r="C496" s="7"/>
      <c r="D496" s="7"/>
    </row>
    <row r="497" spans="1:4">
      <c r="A497" s="2"/>
      <c r="B497" s="7"/>
      <c r="C497" s="7"/>
      <c r="D497" s="7"/>
    </row>
    <row r="498" spans="1:4">
      <c r="A498" s="2"/>
      <c r="B498" s="7"/>
      <c r="C498" s="7"/>
      <c r="D498" s="7"/>
    </row>
    <row r="499" spans="1:4">
      <c r="A499" s="2"/>
      <c r="B499" s="7"/>
      <c r="C499" s="7"/>
      <c r="D499" s="7"/>
    </row>
    <row r="500" spans="1:4">
      <c r="A500" s="2"/>
      <c r="B500" s="7"/>
      <c r="C500" s="7"/>
      <c r="D500" s="7"/>
    </row>
    <row r="501" spans="1:4">
      <c r="A501" s="2"/>
      <c r="B501" s="7"/>
      <c r="C501" s="7"/>
      <c r="D501" s="7"/>
    </row>
    <row r="502" spans="1:4">
      <c r="A502" s="2"/>
      <c r="B502" s="7"/>
      <c r="C502" s="7"/>
      <c r="D502" s="7"/>
    </row>
    <row r="503" spans="1:4">
      <c r="A503" s="2"/>
      <c r="B503" s="7"/>
      <c r="C503" s="7"/>
      <c r="D503" s="7"/>
    </row>
    <row r="504" spans="1:4">
      <c r="A504" s="2"/>
      <c r="B504" s="7"/>
      <c r="C504" s="7"/>
      <c r="D504" s="7"/>
    </row>
    <row r="505" spans="1:4">
      <c r="A505" s="2"/>
      <c r="B505" s="7"/>
      <c r="C505" s="7"/>
      <c r="D505" s="7"/>
    </row>
    <row r="506" spans="1:4">
      <c r="A506" s="2"/>
      <c r="B506" s="7"/>
      <c r="C506" s="7"/>
      <c r="D506" s="7"/>
    </row>
    <row r="507" spans="1:4">
      <c r="A507" s="2"/>
      <c r="B507" s="7"/>
      <c r="C507" s="7"/>
      <c r="D507" s="7"/>
    </row>
    <row r="508" spans="1:4">
      <c r="A508" s="2"/>
      <c r="B508" s="7"/>
      <c r="C508" s="7"/>
      <c r="D508" s="7"/>
    </row>
    <row r="509" spans="1:4">
      <c r="A509" s="2"/>
      <c r="B509" s="7"/>
      <c r="C509" s="7"/>
      <c r="D509" s="7"/>
    </row>
    <row r="510" spans="1:4">
      <c r="A510" s="2"/>
      <c r="B510" s="7"/>
      <c r="C510" s="7"/>
      <c r="D510" s="7"/>
    </row>
    <row r="511" spans="1:4">
      <c r="A511" s="2"/>
      <c r="B511" s="7"/>
      <c r="C511" s="7"/>
      <c r="D511" s="7"/>
    </row>
    <row r="512" spans="1:4">
      <c r="A512" s="2"/>
      <c r="B512" s="7"/>
      <c r="C512" s="7"/>
      <c r="D512" s="7"/>
    </row>
    <row r="513" spans="1:4">
      <c r="A513" s="2"/>
      <c r="B513" s="7"/>
      <c r="C513" s="7"/>
      <c r="D513" s="7"/>
    </row>
    <row r="514" spans="1:4">
      <c r="A514" s="2"/>
      <c r="B514" s="7"/>
      <c r="C514" s="7"/>
      <c r="D514" s="7"/>
    </row>
    <row r="515" spans="1:4">
      <c r="A515" s="2"/>
      <c r="B515" s="7"/>
      <c r="C515" s="7"/>
      <c r="D515" s="7"/>
    </row>
    <row r="516" spans="1:4">
      <c r="A516" s="2"/>
      <c r="B516" s="7"/>
      <c r="C516" s="7"/>
      <c r="D516" s="7"/>
    </row>
    <row r="517" spans="1:4">
      <c r="A517" s="2"/>
      <c r="B517" s="7"/>
      <c r="C517" s="7"/>
      <c r="D517" s="7"/>
    </row>
    <row r="518" spans="1:4">
      <c r="A518" s="2"/>
      <c r="B518" s="7"/>
      <c r="C518" s="7"/>
      <c r="D518" s="7"/>
    </row>
    <row r="519" spans="1:4">
      <c r="A519" s="2"/>
      <c r="B519" s="7"/>
      <c r="C519" s="7"/>
      <c r="D519" s="7"/>
    </row>
    <row r="520" spans="1:4">
      <c r="A520" s="2"/>
      <c r="B520" s="7"/>
      <c r="C520" s="7"/>
      <c r="D520" s="7"/>
    </row>
    <row r="521" spans="1:4">
      <c r="A521" s="2"/>
      <c r="B521" s="7"/>
      <c r="C521" s="7"/>
      <c r="D521" s="7"/>
    </row>
    <row r="522" spans="1:4">
      <c r="A522" s="2"/>
      <c r="B522" s="7"/>
      <c r="C522" s="7"/>
      <c r="D522" s="7"/>
    </row>
    <row r="523" spans="1:4">
      <c r="A523" s="2"/>
      <c r="B523" s="7"/>
      <c r="C523" s="7"/>
      <c r="D523" s="7"/>
    </row>
    <row r="524" spans="1:4">
      <c r="A524" s="2"/>
      <c r="B524" s="7"/>
      <c r="C524" s="7"/>
      <c r="D524" s="7"/>
    </row>
    <row r="525" spans="1:4">
      <c r="A525" s="2"/>
      <c r="B525" s="7"/>
      <c r="C525" s="7"/>
      <c r="D525" s="7"/>
    </row>
    <row r="526" spans="1:4">
      <c r="A526" s="2"/>
      <c r="B526" s="7"/>
      <c r="C526" s="7"/>
      <c r="D526" s="7"/>
    </row>
    <row r="527" spans="1:4">
      <c r="A527" s="2"/>
      <c r="B527" s="7"/>
      <c r="C527" s="7"/>
      <c r="D527" s="7"/>
    </row>
    <row r="528" spans="1:4">
      <c r="A528" s="2"/>
      <c r="B528" s="7"/>
      <c r="C528" s="7"/>
      <c r="D528" s="7"/>
    </row>
    <row r="529" spans="1:4">
      <c r="A529" s="2"/>
      <c r="B529" s="7"/>
      <c r="C529" s="7"/>
      <c r="D529" s="7"/>
    </row>
    <row r="530" spans="1:4">
      <c r="A530" s="2"/>
      <c r="B530" s="7"/>
      <c r="C530" s="7"/>
      <c r="D530" s="7"/>
    </row>
    <row r="531" spans="1:4">
      <c r="A531" s="2"/>
      <c r="B531" s="7"/>
      <c r="C531" s="7"/>
      <c r="D531" s="7"/>
    </row>
    <row r="532" spans="1:4">
      <c r="A532" s="2"/>
      <c r="B532" s="7"/>
      <c r="C532" s="7"/>
      <c r="D532" s="7"/>
    </row>
    <row r="533" spans="1:4">
      <c r="A533" s="2"/>
      <c r="B533" s="7"/>
      <c r="C533" s="7"/>
      <c r="D533" s="7"/>
    </row>
    <row r="534" spans="1:4">
      <c r="A534" s="2"/>
      <c r="B534" s="7"/>
      <c r="C534" s="7"/>
      <c r="D534" s="7"/>
    </row>
    <row r="535" spans="1:4">
      <c r="A535" s="2"/>
      <c r="B535" s="7"/>
      <c r="C535" s="7"/>
      <c r="D535" s="7"/>
    </row>
    <row r="536" spans="1:4">
      <c r="A536" s="2"/>
      <c r="B536" s="7"/>
      <c r="C536" s="7"/>
      <c r="D536" s="7"/>
    </row>
    <row r="537" spans="1:4">
      <c r="A537" s="2"/>
      <c r="B537" s="7"/>
      <c r="C537" s="7"/>
      <c r="D537" s="7"/>
    </row>
    <row r="538" spans="1:4">
      <c r="A538" s="2"/>
      <c r="B538" s="7"/>
      <c r="C538" s="7"/>
      <c r="D538" s="7"/>
    </row>
    <row r="539" spans="1:4">
      <c r="A539" s="2"/>
      <c r="B539" s="7"/>
      <c r="C539" s="7"/>
      <c r="D539" s="7"/>
    </row>
    <row r="540" spans="1:4">
      <c r="A540" s="2"/>
      <c r="B540" s="7"/>
      <c r="C540" s="7"/>
      <c r="D540" s="7"/>
    </row>
    <row r="541" spans="1:4">
      <c r="A541" s="2"/>
      <c r="B541" s="7"/>
      <c r="C541" s="7"/>
      <c r="D541" s="7"/>
    </row>
    <row r="542" spans="1:4">
      <c r="A542" s="2"/>
      <c r="B542" s="7"/>
      <c r="C542" s="7"/>
      <c r="D542" s="7"/>
    </row>
    <row r="543" spans="1:4">
      <c r="A543" s="2"/>
      <c r="B543" s="7"/>
      <c r="C543" s="7"/>
      <c r="D543" s="7"/>
    </row>
    <row r="544" spans="1:4">
      <c r="A544" s="2"/>
      <c r="B544" s="7"/>
      <c r="C544" s="7"/>
      <c r="D544" s="7"/>
    </row>
    <row r="545" spans="1:4">
      <c r="A545" s="2"/>
      <c r="B545" s="7"/>
      <c r="C545" s="7"/>
      <c r="D545" s="7"/>
    </row>
    <row r="546" spans="1:4">
      <c r="A546" s="2"/>
      <c r="B546" s="7"/>
      <c r="C546" s="7"/>
      <c r="D546" s="7"/>
    </row>
    <row r="547" spans="1:4">
      <c r="A547" s="2"/>
      <c r="B547" s="7"/>
      <c r="C547" s="7"/>
      <c r="D547" s="7"/>
    </row>
    <row r="548" spans="1:4">
      <c r="A548" s="2"/>
      <c r="B548" s="7"/>
      <c r="C548" s="7"/>
      <c r="D548" s="7"/>
    </row>
    <row r="549" spans="1:4">
      <c r="A549" s="2"/>
      <c r="B549" s="7"/>
      <c r="C549" s="7"/>
      <c r="D549" s="7"/>
    </row>
    <row r="550" spans="1:4">
      <c r="A550" s="2"/>
      <c r="B550" s="7"/>
      <c r="C550" s="7"/>
      <c r="D550" s="7"/>
    </row>
    <row r="551" spans="1:4">
      <c r="A551" s="2"/>
      <c r="B551" s="7"/>
      <c r="C551" s="7"/>
      <c r="D551" s="7"/>
    </row>
    <row r="552" spans="1:4">
      <c r="A552" s="2"/>
      <c r="B552" s="7"/>
      <c r="C552" s="7"/>
      <c r="D552" s="7"/>
    </row>
    <row r="553" spans="1:4">
      <c r="A553" s="2"/>
      <c r="B553" s="7"/>
      <c r="C553" s="7"/>
      <c r="D553" s="7"/>
    </row>
    <row r="554" spans="1:4">
      <c r="A554" s="2"/>
      <c r="B554" s="7"/>
      <c r="C554" s="7"/>
      <c r="D554" s="7"/>
    </row>
    <row r="555" spans="1:4">
      <c r="A555" s="2"/>
      <c r="B555" s="7"/>
      <c r="C555" s="7"/>
      <c r="D555" s="7"/>
    </row>
    <row r="556" spans="1:4">
      <c r="A556" s="2"/>
      <c r="B556" s="7"/>
      <c r="C556" s="7"/>
      <c r="D556" s="7"/>
    </row>
    <row r="557" spans="1:4">
      <c r="A557" s="2"/>
      <c r="B557" s="7"/>
      <c r="C557" s="7"/>
      <c r="D557" s="7"/>
    </row>
    <row r="558" spans="1:4">
      <c r="A558" s="2"/>
      <c r="B558" s="7"/>
      <c r="C558" s="7"/>
      <c r="D558" s="7"/>
    </row>
    <row r="559" spans="1:4">
      <c r="A559" s="2"/>
      <c r="B559" s="7"/>
      <c r="C559" s="7"/>
      <c r="D559" s="7"/>
    </row>
    <row r="560" spans="1:4">
      <c r="A560" s="2"/>
      <c r="B560" s="7"/>
      <c r="C560" s="7"/>
      <c r="D560" s="7"/>
    </row>
    <row r="561" spans="1:4">
      <c r="A561" s="2"/>
      <c r="B561" s="7"/>
      <c r="C561" s="7"/>
      <c r="D561" s="7"/>
    </row>
    <row r="562" spans="1:4">
      <c r="A562" s="2"/>
      <c r="B562" s="7"/>
      <c r="C562" s="7"/>
      <c r="D562" s="7"/>
    </row>
    <row r="563" spans="1:4">
      <c r="A563" s="2"/>
      <c r="B563" s="7"/>
      <c r="C563" s="7"/>
      <c r="D563" s="7"/>
    </row>
    <row r="564" spans="1:4">
      <c r="A564" s="2"/>
      <c r="B564" s="7"/>
      <c r="C564" s="7"/>
      <c r="D564" s="7"/>
    </row>
    <row r="565" spans="1:4">
      <c r="A565" s="2"/>
      <c r="B565" s="7"/>
      <c r="C565" s="7"/>
      <c r="D565" s="7"/>
    </row>
    <row r="566" spans="1:4">
      <c r="A566" s="2"/>
      <c r="B566" s="7"/>
      <c r="C566" s="7"/>
      <c r="D566" s="7"/>
    </row>
    <row r="567" spans="1:4">
      <c r="A567" s="2"/>
      <c r="B567" s="7"/>
      <c r="C567" s="7"/>
      <c r="D567" s="7"/>
    </row>
    <row r="568" spans="1:4">
      <c r="A568" s="2"/>
      <c r="B568" s="7"/>
      <c r="C568" s="7"/>
      <c r="D568" s="7"/>
    </row>
    <row r="569" spans="1:4">
      <c r="A569" s="2"/>
      <c r="B569" s="7"/>
      <c r="C569" s="7"/>
      <c r="D569" s="7"/>
    </row>
    <row r="570" spans="1:4">
      <c r="A570" s="2"/>
      <c r="B570" s="7"/>
      <c r="C570" s="7"/>
      <c r="D570" s="7"/>
    </row>
    <row r="571" spans="1:4">
      <c r="A571" s="2"/>
      <c r="B571" s="7"/>
      <c r="C571" s="7"/>
      <c r="D571" s="7"/>
    </row>
    <row r="572" spans="1:4">
      <c r="A572" s="2"/>
      <c r="B572" s="7"/>
      <c r="C572" s="7"/>
      <c r="D572" s="7"/>
    </row>
    <row r="573" spans="1:4">
      <c r="A573" s="2"/>
      <c r="B573" s="7"/>
      <c r="C573" s="7"/>
      <c r="D573" s="7"/>
    </row>
    <row r="574" spans="1:4">
      <c r="A574" s="2"/>
      <c r="B574" s="7"/>
      <c r="C574" s="7"/>
      <c r="D574" s="7"/>
    </row>
    <row r="575" spans="1:4">
      <c r="A575" s="2"/>
      <c r="B575" s="7"/>
      <c r="C575" s="7"/>
      <c r="D575" s="7"/>
    </row>
    <row r="576" spans="1:4">
      <c r="A576" s="2"/>
      <c r="B576" s="7"/>
      <c r="C576" s="7"/>
      <c r="D576" s="7"/>
    </row>
    <row r="577" spans="1:4">
      <c r="A577" s="2"/>
      <c r="B577" s="7"/>
      <c r="C577" s="7"/>
      <c r="D577" s="7"/>
    </row>
    <row r="578" spans="1:4">
      <c r="A578" s="2"/>
      <c r="B578" s="7"/>
      <c r="C578" s="7"/>
      <c r="D578" s="7"/>
    </row>
    <row r="579" spans="1:4">
      <c r="A579" s="2"/>
      <c r="B579" s="7"/>
      <c r="C579" s="7"/>
      <c r="D579" s="7"/>
    </row>
    <row r="580" spans="1:4">
      <c r="A580" s="2"/>
      <c r="B580" s="7"/>
      <c r="C580" s="7"/>
      <c r="D580" s="7"/>
    </row>
    <row r="581" spans="1:4">
      <c r="A581" s="2"/>
      <c r="B581" s="7"/>
      <c r="C581" s="7"/>
      <c r="D581" s="7"/>
    </row>
    <row r="582" spans="1:4">
      <c r="A582" s="2"/>
      <c r="B582" s="7"/>
      <c r="C582" s="7"/>
      <c r="D582" s="7"/>
    </row>
    <row r="583" spans="1:4">
      <c r="A583" s="2"/>
      <c r="B583" s="7"/>
      <c r="C583" s="7"/>
      <c r="D583" s="7"/>
    </row>
    <row r="584" spans="1:4">
      <c r="A584" s="2"/>
      <c r="B584" s="7"/>
      <c r="C584" s="7"/>
      <c r="D584" s="7"/>
    </row>
    <row r="585" spans="1:4">
      <c r="A585" s="2"/>
      <c r="B585" s="7"/>
      <c r="C585" s="7"/>
      <c r="D585" s="7"/>
    </row>
    <row r="586" spans="1:4">
      <c r="A586" s="2"/>
      <c r="B586" s="7"/>
      <c r="C586" s="7"/>
      <c r="D586" s="7"/>
    </row>
    <row r="587" spans="1:4">
      <c r="A587" s="2"/>
      <c r="B587" s="7"/>
      <c r="C587" s="7"/>
      <c r="D587" s="7"/>
    </row>
    <row r="588" spans="1:4">
      <c r="A588" s="2"/>
      <c r="B588" s="7"/>
      <c r="C588" s="7"/>
      <c r="D588" s="7"/>
    </row>
    <row r="589" spans="1:4">
      <c r="A589" s="2"/>
      <c r="B589" s="7"/>
      <c r="C589" s="7"/>
      <c r="D589" s="7"/>
    </row>
    <row r="590" spans="1:4">
      <c r="A590" s="2"/>
      <c r="B590" s="7"/>
      <c r="C590" s="7"/>
      <c r="D590" s="7"/>
    </row>
    <row r="591" spans="1:4">
      <c r="A591" s="2"/>
      <c r="B591" s="7"/>
      <c r="C591" s="7"/>
      <c r="D591" s="7"/>
    </row>
    <row r="592" spans="1:4">
      <c r="A592" s="2"/>
      <c r="B592" s="7"/>
      <c r="C592" s="7"/>
      <c r="D592" s="7"/>
    </row>
    <row r="593" spans="1:4">
      <c r="A593" s="2"/>
      <c r="B593" s="7"/>
      <c r="C593" s="7"/>
      <c r="D593" s="7"/>
    </row>
    <row r="594" spans="1:4">
      <c r="A594" s="2"/>
      <c r="B594" s="7"/>
      <c r="C594" s="7"/>
      <c r="D594" s="7"/>
    </row>
    <row r="595" spans="1:4">
      <c r="A595" s="2"/>
      <c r="B595" s="7"/>
      <c r="C595" s="7"/>
      <c r="D595" s="7"/>
    </row>
    <row r="596" spans="1:4">
      <c r="A596" s="2"/>
      <c r="B596" s="7"/>
      <c r="C596" s="7"/>
      <c r="D596" s="7"/>
    </row>
    <row r="597" spans="1:4">
      <c r="A597" s="2"/>
      <c r="B597" s="7"/>
      <c r="C597" s="7"/>
      <c r="D597" s="7"/>
    </row>
    <row r="598" spans="1:4">
      <c r="A598" s="2"/>
      <c r="B598" s="7"/>
      <c r="C598" s="7"/>
      <c r="D598" s="7"/>
    </row>
    <row r="599" spans="1:4">
      <c r="A599" s="2"/>
      <c r="B599" s="7"/>
      <c r="C599" s="7"/>
      <c r="D599" s="7"/>
    </row>
    <row r="600" spans="1:4">
      <c r="A600" s="2"/>
      <c r="B600" s="7"/>
      <c r="C600" s="7"/>
      <c r="D600" s="7"/>
    </row>
    <row r="601" spans="1:4">
      <c r="A601" s="2"/>
      <c r="B601" s="7"/>
      <c r="C601" s="7"/>
      <c r="D601" s="7"/>
    </row>
    <row r="602" spans="1:4">
      <c r="A602" s="2"/>
      <c r="B602" s="7"/>
      <c r="C602" s="7"/>
      <c r="D602" s="7"/>
    </row>
    <row r="603" spans="1:4">
      <c r="A603" s="2"/>
      <c r="B603" s="7"/>
      <c r="C603" s="7"/>
      <c r="D603" s="7"/>
    </row>
    <row r="604" spans="1:4">
      <c r="A604" s="2"/>
      <c r="B604" s="7"/>
      <c r="C604" s="7"/>
      <c r="D604" s="7"/>
    </row>
    <row r="605" spans="1:4">
      <c r="A605" s="2"/>
      <c r="B605" s="7"/>
      <c r="C605" s="7"/>
      <c r="D605" s="7"/>
    </row>
    <row r="606" spans="1:4">
      <c r="A606" s="2"/>
      <c r="B606" s="7"/>
      <c r="C606" s="7"/>
      <c r="D606" s="7"/>
    </row>
    <row r="607" spans="1:4">
      <c r="A607" s="2"/>
      <c r="B607" s="7"/>
      <c r="C607" s="7"/>
      <c r="D607" s="7"/>
    </row>
    <row r="608" spans="1:4">
      <c r="A608" s="2"/>
      <c r="B608" s="7"/>
      <c r="C608" s="7"/>
      <c r="D608" s="7"/>
    </row>
    <row r="609" spans="1:4">
      <c r="A609" s="2"/>
      <c r="B609" s="7"/>
      <c r="C609" s="7"/>
      <c r="D609" s="7"/>
    </row>
    <row r="610" spans="1:4">
      <c r="A610" s="2"/>
      <c r="B610" s="7"/>
      <c r="C610" s="7"/>
      <c r="D610" s="7"/>
    </row>
    <row r="611" spans="1:4">
      <c r="A611" s="2"/>
      <c r="B611" s="7"/>
      <c r="C611" s="7"/>
      <c r="D611" s="7"/>
    </row>
    <row r="612" spans="1:4">
      <c r="A612" s="2"/>
      <c r="B612" s="7"/>
      <c r="C612" s="7"/>
      <c r="D612" s="7"/>
    </row>
    <row r="613" spans="1:4">
      <c r="A613" s="2"/>
      <c r="B613" s="7"/>
      <c r="C613" s="7"/>
      <c r="D613" s="7"/>
    </row>
    <row r="614" spans="1:4">
      <c r="A614" s="2"/>
      <c r="B614" s="7"/>
      <c r="C614" s="7"/>
      <c r="D614" s="7"/>
    </row>
    <row r="615" spans="1:4">
      <c r="A615" s="2"/>
      <c r="B615" s="7"/>
      <c r="C615" s="7"/>
      <c r="D615" s="7"/>
    </row>
    <row r="616" spans="1:4">
      <c r="A616" s="2"/>
      <c r="B616" s="7"/>
      <c r="C616" s="7"/>
      <c r="D616" s="7"/>
    </row>
    <row r="617" spans="1:4">
      <c r="A617" s="2"/>
      <c r="B617" s="7"/>
      <c r="C617" s="7"/>
      <c r="D617" s="7"/>
    </row>
    <row r="618" spans="1:4">
      <c r="A618" s="2"/>
      <c r="B618" s="7"/>
      <c r="C618" s="7"/>
      <c r="D618" s="7"/>
    </row>
    <row r="619" spans="1:4">
      <c r="A619" s="2"/>
      <c r="B619" s="7"/>
      <c r="C619" s="7"/>
      <c r="D619" s="7"/>
    </row>
    <row r="620" spans="1:4">
      <c r="A620" s="2"/>
      <c r="B620" s="7"/>
      <c r="C620" s="7"/>
      <c r="D620" s="7"/>
    </row>
    <row r="621" spans="1:4">
      <c r="A621" s="2"/>
      <c r="B621" s="7"/>
      <c r="C621" s="7"/>
      <c r="D621" s="7"/>
    </row>
    <row r="622" spans="1:4">
      <c r="A622" s="2"/>
      <c r="B622" s="7"/>
      <c r="C622" s="7"/>
      <c r="D622" s="7"/>
    </row>
    <row r="623" spans="1:4">
      <c r="A623" s="2"/>
      <c r="B623" s="7"/>
      <c r="C623" s="7"/>
      <c r="D623" s="7"/>
    </row>
    <row r="624" spans="1:4">
      <c r="A624" s="2"/>
      <c r="B624" s="7"/>
      <c r="C624" s="7"/>
      <c r="D624" s="7"/>
    </row>
    <row r="625" spans="1:4">
      <c r="A625" s="2"/>
      <c r="B625" s="7"/>
      <c r="C625" s="7"/>
      <c r="D625" s="7"/>
    </row>
    <row r="626" spans="1:4">
      <c r="A626" s="2"/>
      <c r="B626" s="7"/>
      <c r="C626" s="7"/>
      <c r="D626" s="7"/>
    </row>
    <row r="627" spans="1:4">
      <c r="A627" s="2"/>
      <c r="B627" s="7"/>
      <c r="C627" s="7"/>
      <c r="D627" s="7"/>
    </row>
    <row r="628" spans="1:4">
      <c r="A628" s="2"/>
      <c r="B628" s="7"/>
      <c r="C628" s="7"/>
      <c r="D628" s="7"/>
    </row>
    <row r="629" spans="1:4">
      <c r="A629" s="2"/>
      <c r="B629" s="7"/>
      <c r="C629" s="7"/>
      <c r="D629" s="7"/>
    </row>
    <row r="630" spans="1:4">
      <c r="A630" s="2"/>
      <c r="B630" s="7"/>
      <c r="C630" s="7"/>
      <c r="D630" s="7"/>
    </row>
    <row r="631" spans="1:4">
      <c r="A631" s="2"/>
      <c r="B631" s="7"/>
      <c r="C631" s="7"/>
      <c r="D631" s="7"/>
    </row>
    <row r="632" spans="1:4">
      <c r="A632" s="2"/>
      <c r="B632" s="7"/>
      <c r="C632" s="7"/>
      <c r="D632" s="7"/>
    </row>
    <row r="633" spans="1:4">
      <c r="A633" s="2"/>
      <c r="B633" s="7"/>
      <c r="C633" s="7"/>
      <c r="D633" s="7"/>
    </row>
    <row r="634" spans="1:4">
      <c r="A634" s="2"/>
      <c r="B634" s="7"/>
      <c r="C634" s="7"/>
      <c r="D634" s="7"/>
    </row>
    <row r="635" spans="1:4">
      <c r="A635" s="2"/>
      <c r="B635" s="7"/>
      <c r="C635" s="7"/>
      <c r="D635" s="7"/>
    </row>
    <row r="636" spans="1:4">
      <c r="A636" s="2"/>
      <c r="B636" s="7"/>
      <c r="C636" s="7"/>
      <c r="D636" s="7"/>
    </row>
    <row r="637" spans="1:4">
      <c r="A637" s="2"/>
      <c r="B637" s="7"/>
      <c r="C637" s="7"/>
      <c r="D637" s="7"/>
    </row>
    <row r="638" spans="1:4">
      <c r="A638" s="2"/>
      <c r="B638" s="7"/>
      <c r="C638" s="7"/>
      <c r="D638" s="7"/>
    </row>
    <row r="639" spans="1:4">
      <c r="A639" s="2"/>
      <c r="B639" s="7"/>
      <c r="C639" s="7"/>
      <c r="D639" s="7"/>
    </row>
    <row r="640" spans="1:4">
      <c r="A640" s="2"/>
      <c r="B640" s="7"/>
      <c r="C640" s="7"/>
      <c r="D640" s="7"/>
    </row>
    <row r="641" spans="1:4">
      <c r="A641" s="2"/>
      <c r="B641" s="7"/>
      <c r="C641" s="7"/>
      <c r="D641" s="7"/>
    </row>
    <row r="642" spans="1:4">
      <c r="A642" s="2"/>
      <c r="B642" s="7"/>
      <c r="C642" s="7"/>
      <c r="D642" s="7"/>
    </row>
    <row r="643" spans="1:4">
      <c r="A643" s="2"/>
      <c r="B643" s="7"/>
      <c r="C643" s="7"/>
      <c r="D643" s="7"/>
    </row>
    <row r="644" spans="1:4">
      <c r="A644" s="2"/>
      <c r="B644" s="7"/>
      <c r="C644" s="7"/>
      <c r="D644" s="7"/>
    </row>
    <row r="645" spans="1:4">
      <c r="A645" s="2"/>
      <c r="B645" s="7"/>
      <c r="C645" s="7"/>
      <c r="D645" s="7"/>
    </row>
    <row r="646" spans="1:4">
      <c r="A646" s="2"/>
      <c r="B646" s="7"/>
      <c r="C646" s="7"/>
      <c r="D646" s="7"/>
    </row>
    <row r="647" spans="1:4">
      <c r="A647" s="2"/>
      <c r="B647" s="7"/>
      <c r="C647" s="7"/>
      <c r="D647" s="7"/>
    </row>
    <row r="648" spans="1:4">
      <c r="A648" s="2"/>
      <c r="B648" s="7"/>
      <c r="C648" s="7"/>
      <c r="D648" s="7"/>
    </row>
    <row r="649" spans="1:4">
      <c r="A649" s="2"/>
      <c r="B649" s="7"/>
      <c r="C649" s="7"/>
      <c r="D649" s="7"/>
    </row>
    <row r="650" spans="1:4">
      <c r="A650" s="2"/>
      <c r="B650" s="7"/>
      <c r="C650" s="7"/>
      <c r="D650" s="7"/>
    </row>
    <row r="651" spans="1:4">
      <c r="A651" s="2"/>
      <c r="B651" s="7"/>
      <c r="C651" s="7"/>
      <c r="D651" s="7"/>
    </row>
    <row r="652" spans="1:4">
      <c r="A652" s="2"/>
      <c r="B652" s="7"/>
      <c r="C652" s="7"/>
      <c r="D652" s="7"/>
    </row>
    <row r="653" spans="1:4">
      <c r="A653" s="2"/>
      <c r="B653" s="7"/>
      <c r="C653" s="7"/>
      <c r="D653" s="7"/>
    </row>
    <row r="654" spans="1:4">
      <c r="A654" s="2"/>
      <c r="B654" s="7"/>
      <c r="C654" s="7"/>
      <c r="D654" s="7"/>
    </row>
    <row r="655" spans="1:4">
      <c r="A655" s="2"/>
      <c r="B655" s="7"/>
      <c r="C655" s="7"/>
      <c r="D655" s="7"/>
    </row>
    <row r="656" spans="1:4">
      <c r="A656" s="2"/>
      <c r="B656" s="7"/>
      <c r="C656" s="7"/>
      <c r="D656" s="7"/>
    </row>
    <row r="657" spans="1:4">
      <c r="A657" s="2"/>
      <c r="B657" s="7"/>
      <c r="C657" s="7"/>
      <c r="D657" s="7"/>
    </row>
    <row r="658" spans="1:4">
      <c r="A658" s="2"/>
      <c r="B658" s="7"/>
      <c r="C658" s="7"/>
      <c r="D658" s="7"/>
    </row>
    <row r="659" spans="1:4">
      <c r="A659" s="2"/>
      <c r="B659" s="7"/>
      <c r="C659" s="7"/>
      <c r="D659" s="7"/>
    </row>
    <row r="660" spans="1:4">
      <c r="A660" s="2"/>
      <c r="B660" s="7"/>
      <c r="C660" s="7"/>
      <c r="D660" s="7"/>
    </row>
    <row r="661" spans="1:4">
      <c r="A661" s="2"/>
      <c r="B661" s="7"/>
      <c r="C661" s="7"/>
      <c r="D661" s="7"/>
    </row>
    <row r="662" spans="1:4">
      <c r="A662" s="2"/>
      <c r="B662" s="7"/>
      <c r="C662" s="7"/>
      <c r="D662" s="7"/>
    </row>
    <row r="663" spans="1:4">
      <c r="A663" s="2"/>
      <c r="B663" s="7"/>
      <c r="C663" s="7"/>
      <c r="D663" s="7"/>
    </row>
    <row r="664" spans="1:4">
      <c r="A664" s="2"/>
      <c r="B664" s="7"/>
      <c r="C664" s="7"/>
      <c r="D664" s="7"/>
    </row>
    <row r="665" spans="1:4">
      <c r="A665" s="2"/>
      <c r="B665" s="7"/>
      <c r="C665" s="7"/>
      <c r="D665" s="7"/>
    </row>
    <row r="666" spans="1:4">
      <c r="A666" s="2"/>
      <c r="B666" s="7"/>
      <c r="C666" s="7"/>
      <c r="D666" s="7"/>
    </row>
    <row r="667" spans="1:4">
      <c r="A667" s="2"/>
      <c r="B667" s="7"/>
      <c r="C667" s="7"/>
      <c r="D667" s="7"/>
    </row>
    <row r="668" spans="1:4">
      <c r="A668" s="2"/>
      <c r="B668" s="7"/>
      <c r="C668" s="7"/>
      <c r="D668" s="7"/>
    </row>
    <row r="669" spans="1:4">
      <c r="A669" s="2"/>
      <c r="B669" s="7"/>
      <c r="C669" s="7"/>
      <c r="D669" s="7"/>
    </row>
    <row r="670" spans="1:4">
      <c r="A670" s="2"/>
      <c r="B670" s="7"/>
      <c r="C670" s="7"/>
      <c r="D670" s="7"/>
    </row>
    <row r="671" spans="1:4">
      <c r="A671" s="2"/>
      <c r="B671" s="7"/>
      <c r="C671" s="7"/>
      <c r="D671" s="7"/>
    </row>
    <row r="672" spans="1:4">
      <c r="A672" s="2"/>
      <c r="B672" s="7"/>
      <c r="C672" s="7"/>
      <c r="D672" s="7"/>
    </row>
    <row r="673" spans="1:4">
      <c r="A673" s="2"/>
      <c r="B673" s="7"/>
      <c r="C673" s="7"/>
      <c r="D673" s="7"/>
    </row>
    <row r="674" spans="1:4">
      <c r="A674" s="2"/>
      <c r="B674" s="7"/>
      <c r="C674" s="7"/>
      <c r="D674" s="7"/>
    </row>
    <row r="675" spans="1:4">
      <c r="A675" s="2"/>
      <c r="B675" s="7"/>
      <c r="C675" s="7"/>
      <c r="D675" s="7"/>
    </row>
    <row r="676" spans="1:4">
      <c r="A676" s="2"/>
      <c r="B676" s="7"/>
      <c r="C676" s="7"/>
      <c r="D676" s="7"/>
    </row>
    <row r="677" spans="1:4">
      <c r="A677" s="2"/>
      <c r="B677" s="7"/>
      <c r="C677" s="7"/>
      <c r="D677" s="7"/>
    </row>
    <row r="678" spans="1:4">
      <c r="A678" s="2"/>
      <c r="B678" s="7"/>
      <c r="C678" s="7"/>
      <c r="D678" s="7"/>
    </row>
    <row r="679" spans="1:4">
      <c r="A679" s="2"/>
      <c r="B679" s="7"/>
      <c r="C679" s="7"/>
      <c r="D679" s="7"/>
    </row>
    <row r="680" spans="1:4">
      <c r="A680" s="2"/>
      <c r="B680" s="7"/>
      <c r="C680" s="7"/>
      <c r="D680" s="7"/>
    </row>
    <row r="681" spans="1:4">
      <c r="A681" s="2"/>
      <c r="B681" s="7"/>
      <c r="C681" s="7"/>
      <c r="D681" s="7"/>
    </row>
    <row r="682" spans="1:4">
      <c r="A682" s="2"/>
      <c r="B682" s="7"/>
      <c r="C682" s="7"/>
      <c r="D682" s="7"/>
    </row>
    <row r="683" spans="1:4">
      <c r="A683" s="2"/>
      <c r="B683" s="7"/>
      <c r="C683" s="7"/>
      <c r="D683" s="7"/>
    </row>
    <row r="684" spans="1:4">
      <c r="A684" s="2"/>
      <c r="B684" s="7"/>
      <c r="C684" s="7"/>
      <c r="D684" s="7"/>
    </row>
    <row r="685" spans="1:4">
      <c r="A685" s="2"/>
      <c r="B685" s="7"/>
      <c r="C685" s="7"/>
      <c r="D685" s="7"/>
    </row>
    <row r="686" spans="1:4">
      <c r="A686" s="2"/>
      <c r="B686" s="7"/>
      <c r="C686" s="7"/>
      <c r="D686" s="7"/>
    </row>
    <row r="687" spans="1:4">
      <c r="A687" s="2"/>
      <c r="B687" s="7"/>
      <c r="C687" s="7"/>
      <c r="D687" s="7"/>
    </row>
    <row r="688" spans="1:4">
      <c r="A688" s="2"/>
      <c r="B688" s="7"/>
      <c r="C688" s="7"/>
      <c r="D688" s="7"/>
    </row>
    <row r="689" spans="1:4">
      <c r="A689" s="2"/>
      <c r="B689" s="7"/>
      <c r="C689" s="7"/>
      <c r="D689" s="7"/>
    </row>
    <row r="690" spans="1:4">
      <c r="A690" s="2"/>
      <c r="B690" s="7"/>
      <c r="C690" s="7"/>
      <c r="D690" s="7"/>
    </row>
    <row r="691" spans="1:4">
      <c r="A691" s="2"/>
      <c r="B691" s="7"/>
      <c r="C691" s="7"/>
      <c r="D691" s="7"/>
    </row>
    <row r="692" spans="1:4">
      <c r="A692" s="2"/>
      <c r="B692" s="7"/>
      <c r="C692" s="7"/>
      <c r="D692" s="7"/>
    </row>
    <row r="693" spans="1:4">
      <c r="A693" s="2"/>
      <c r="B693" s="7"/>
      <c r="C693" s="7"/>
      <c r="D693" s="7"/>
    </row>
    <row r="694" spans="1:4">
      <c r="A694" s="2"/>
      <c r="B694" s="7"/>
      <c r="C694" s="7"/>
      <c r="D694" s="7"/>
    </row>
    <row r="695" spans="1:4">
      <c r="A695" s="2"/>
      <c r="B695" s="7"/>
      <c r="C695" s="7"/>
      <c r="D695" s="7"/>
    </row>
    <row r="696" spans="1:4">
      <c r="A696" s="2"/>
      <c r="B696" s="7"/>
      <c r="C696" s="7"/>
      <c r="D696" s="7"/>
    </row>
    <row r="697" spans="1:4">
      <c r="A697" s="2"/>
      <c r="B697" s="7"/>
      <c r="C697" s="7"/>
      <c r="D697" s="7"/>
    </row>
    <row r="698" spans="1:4">
      <c r="A698" s="2"/>
      <c r="B698" s="7"/>
      <c r="C698" s="7"/>
      <c r="D698" s="7"/>
    </row>
    <row r="699" spans="1:4">
      <c r="A699" s="2"/>
      <c r="B699" s="7"/>
      <c r="C699" s="7"/>
      <c r="D699" s="7"/>
    </row>
    <row r="700" spans="1:4">
      <c r="A700" s="2"/>
      <c r="B700" s="7"/>
      <c r="C700" s="7"/>
      <c r="D700" s="7"/>
    </row>
    <row r="701" spans="1:4">
      <c r="A701" s="2"/>
      <c r="B701" s="7"/>
      <c r="C701" s="7"/>
      <c r="D701" s="7"/>
    </row>
    <row r="702" spans="1:4">
      <c r="A702" s="2"/>
      <c r="B702" s="7"/>
      <c r="C702" s="7"/>
      <c r="D702" s="7"/>
    </row>
    <row r="703" spans="1:4">
      <c r="A703" s="2"/>
      <c r="B703" s="7"/>
      <c r="C703" s="7"/>
      <c r="D703" s="7"/>
    </row>
    <row r="704" spans="1:4">
      <c r="A704" s="2"/>
      <c r="B704" s="7"/>
      <c r="C704" s="7"/>
      <c r="D704" s="7"/>
    </row>
    <row r="705" spans="1:4">
      <c r="A705" s="2"/>
      <c r="B705" s="7"/>
      <c r="C705" s="7"/>
      <c r="D705" s="7"/>
    </row>
    <row r="706" spans="1:4">
      <c r="A706" s="2"/>
      <c r="B706" s="7"/>
      <c r="C706" s="7"/>
      <c r="D706" s="7"/>
    </row>
    <row r="707" spans="1:4">
      <c r="A707" s="2"/>
      <c r="B707" s="7"/>
      <c r="C707" s="7"/>
      <c r="D707" s="7"/>
    </row>
    <row r="708" spans="1:4">
      <c r="A708" s="2"/>
      <c r="B708" s="7"/>
      <c r="C708" s="7"/>
      <c r="D708" s="7"/>
    </row>
    <row r="709" spans="1:4">
      <c r="A709" s="2"/>
      <c r="B709" s="7"/>
      <c r="C709" s="7"/>
      <c r="D709" s="7"/>
    </row>
    <row r="710" spans="1:4">
      <c r="A710" s="2"/>
      <c r="B710" s="7"/>
      <c r="C710" s="7"/>
      <c r="D710" s="7"/>
    </row>
    <row r="711" spans="1:4">
      <c r="A711" s="2"/>
      <c r="B711" s="7"/>
      <c r="C711" s="7"/>
      <c r="D711" s="7"/>
    </row>
    <row r="712" spans="1:4">
      <c r="A712" s="2"/>
      <c r="B712" s="7"/>
      <c r="C712" s="7"/>
      <c r="D712" s="7"/>
    </row>
    <row r="713" spans="1:4">
      <c r="A713" s="2"/>
      <c r="B713" s="7"/>
      <c r="C713" s="7"/>
      <c r="D713" s="7"/>
    </row>
    <row r="714" spans="1:4">
      <c r="A714" s="2"/>
      <c r="B714" s="7"/>
      <c r="C714" s="7"/>
      <c r="D714" s="7"/>
    </row>
    <row r="715" spans="1:4">
      <c r="A715" s="2"/>
      <c r="B715" s="7"/>
      <c r="C715" s="7"/>
      <c r="D715" s="7"/>
    </row>
    <row r="716" spans="1:4">
      <c r="A716" s="2"/>
      <c r="B716" s="7"/>
      <c r="C716" s="7"/>
      <c r="D716" s="7"/>
    </row>
    <row r="717" spans="1:4">
      <c r="A717" s="2"/>
      <c r="B717" s="7"/>
      <c r="C717" s="7"/>
      <c r="D717" s="7"/>
    </row>
    <row r="718" spans="1:4">
      <c r="A718" s="2"/>
      <c r="B718" s="7"/>
      <c r="C718" s="7"/>
      <c r="D718" s="7"/>
    </row>
    <row r="719" spans="1:4">
      <c r="A719" s="2"/>
      <c r="B719" s="7"/>
      <c r="C719" s="7"/>
      <c r="D719" s="7"/>
    </row>
    <row r="720" spans="1:4">
      <c r="A720" s="2"/>
      <c r="B720" s="7"/>
      <c r="C720" s="7"/>
      <c r="D720" s="7"/>
    </row>
    <row r="721" spans="1:4">
      <c r="A721" s="2"/>
      <c r="B721" s="7"/>
      <c r="C721" s="7"/>
      <c r="D721" s="7"/>
    </row>
    <row r="722" spans="1:4">
      <c r="A722" s="2"/>
      <c r="B722" s="7"/>
      <c r="C722" s="7"/>
      <c r="D722" s="7"/>
    </row>
    <row r="723" spans="1:4">
      <c r="A723" s="2"/>
      <c r="B723" s="7"/>
      <c r="C723" s="7"/>
      <c r="D723" s="7"/>
    </row>
    <row r="724" spans="1:4">
      <c r="A724" s="2"/>
      <c r="B724" s="7"/>
      <c r="C724" s="7"/>
      <c r="D724" s="7"/>
    </row>
    <row r="725" spans="1:4">
      <c r="A725" s="2"/>
      <c r="B725" s="7"/>
      <c r="C725" s="7"/>
      <c r="D725" s="7"/>
    </row>
    <row r="726" spans="1:4">
      <c r="A726" s="2"/>
      <c r="B726" s="7"/>
      <c r="C726" s="7"/>
      <c r="D726" s="7"/>
    </row>
    <row r="727" spans="1:4">
      <c r="A727" s="2"/>
      <c r="B727" s="7"/>
      <c r="C727" s="7"/>
      <c r="D727" s="7"/>
    </row>
    <row r="728" spans="1:4">
      <c r="A728" s="2"/>
      <c r="B728" s="7"/>
      <c r="C728" s="7"/>
      <c r="D728" s="7"/>
    </row>
    <row r="729" spans="1:4">
      <c r="A729" s="2"/>
      <c r="B729" s="7"/>
      <c r="C729" s="7"/>
      <c r="D729" s="7"/>
    </row>
    <row r="730" spans="1:4">
      <c r="A730" s="2"/>
      <c r="B730" s="7"/>
      <c r="C730" s="7"/>
      <c r="D730" s="7"/>
    </row>
    <row r="731" spans="1:4">
      <c r="A731" s="2"/>
      <c r="B731" s="7"/>
      <c r="C731" s="7"/>
      <c r="D731" s="7"/>
    </row>
    <row r="732" spans="1:4">
      <c r="A732" s="2"/>
      <c r="B732" s="7"/>
      <c r="C732" s="7"/>
      <c r="D732" s="7"/>
    </row>
    <row r="733" spans="1:4">
      <c r="A733" s="2"/>
      <c r="B733" s="7"/>
      <c r="C733" s="7"/>
      <c r="D733" s="7"/>
    </row>
    <row r="734" spans="1:4">
      <c r="A734" s="2"/>
      <c r="B734" s="7"/>
      <c r="C734" s="7"/>
      <c r="D734" s="7"/>
    </row>
    <row r="735" spans="1:4">
      <c r="A735" s="2"/>
      <c r="B735" s="7"/>
      <c r="C735" s="7"/>
      <c r="D735" s="7"/>
    </row>
    <row r="736" spans="1:4">
      <c r="A736" s="2"/>
      <c r="B736" s="7"/>
      <c r="C736" s="7"/>
      <c r="D736" s="7"/>
    </row>
    <row r="737" spans="1:4">
      <c r="A737" s="2"/>
      <c r="B737" s="7"/>
      <c r="C737" s="7"/>
      <c r="D737" s="7"/>
    </row>
    <row r="738" spans="1:4">
      <c r="A738" s="2"/>
      <c r="B738" s="7"/>
      <c r="C738" s="7"/>
      <c r="D738" s="7"/>
    </row>
    <row r="739" spans="1:4">
      <c r="A739" s="2"/>
      <c r="B739" s="7"/>
      <c r="C739" s="7"/>
      <c r="D739" s="7"/>
    </row>
    <row r="740" spans="1:4">
      <c r="A740" s="2"/>
      <c r="B740" s="7"/>
      <c r="C740" s="7"/>
      <c r="D740" s="7"/>
    </row>
    <row r="741" spans="1:4">
      <c r="A741" s="2"/>
      <c r="B741" s="7"/>
      <c r="C741" s="7"/>
      <c r="D741" s="7"/>
    </row>
    <row r="742" spans="1:4">
      <c r="A742" s="2"/>
      <c r="B742" s="7"/>
      <c r="C742" s="7"/>
      <c r="D742" s="7"/>
    </row>
    <row r="743" spans="1:4">
      <c r="A743" s="2"/>
      <c r="B743" s="7"/>
      <c r="C743" s="7"/>
      <c r="D743" s="7"/>
    </row>
    <row r="744" spans="1:4">
      <c r="A744" s="2"/>
      <c r="B744" s="7"/>
      <c r="C744" s="7"/>
      <c r="D744" s="7"/>
    </row>
    <row r="745" spans="1:4">
      <c r="A745" s="2"/>
      <c r="B745" s="7"/>
      <c r="C745" s="7"/>
      <c r="D745" s="7"/>
    </row>
    <row r="746" spans="1:4">
      <c r="A746" s="2"/>
      <c r="B746" s="7"/>
      <c r="C746" s="7"/>
      <c r="D746" s="7"/>
    </row>
    <row r="747" spans="1:4">
      <c r="A747" s="2"/>
      <c r="B747" s="7"/>
      <c r="C747" s="7"/>
      <c r="D747" s="7"/>
    </row>
    <row r="748" spans="1:4">
      <c r="A748" s="2"/>
      <c r="B748" s="7"/>
      <c r="C748" s="7"/>
      <c r="D748" s="7"/>
    </row>
    <row r="749" spans="1:4">
      <c r="A749" s="2"/>
      <c r="B749" s="7"/>
      <c r="C749" s="7"/>
      <c r="D749" s="7"/>
    </row>
    <row r="750" spans="1:4">
      <c r="A750" s="2"/>
      <c r="B750" s="7"/>
      <c r="C750" s="7"/>
      <c r="D750" s="7"/>
    </row>
    <row r="751" spans="1:4">
      <c r="A751" s="2"/>
      <c r="B751" s="7"/>
      <c r="C751" s="7"/>
      <c r="D751" s="7"/>
    </row>
    <row r="752" spans="1:4">
      <c r="A752" s="2"/>
      <c r="B752" s="7"/>
      <c r="C752" s="7"/>
      <c r="D752" s="7"/>
    </row>
    <row r="753" spans="1:4">
      <c r="A753" s="2"/>
      <c r="B753" s="7"/>
      <c r="C753" s="7"/>
      <c r="D753" s="7"/>
    </row>
    <row r="754" spans="1:4">
      <c r="A754" s="2"/>
      <c r="B754" s="7"/>
      <c r="C754" s="7"/>
      <c r="D754" s="7"/>
    </row>
    <row r="755" spans="1:4">
      <c r="A755" s="2"/>
      <c r="B755" s="7"/>
      <c r="C755" s="7"/>
      <c r="D755" s="7"/>
    </row>
    <row r="756" spans="1:4">
      <c r="A756" s="2"/>
      <c r="B756" s="7"/>
      <c r="C756" s="7"/>
      <c r="D756" s="7"/>
    </row>
    <row r="757" spans="1:4">
      <c r="A757" s="2"/>
      <c r="B757" s="7"/>
      <c r="C757" s="7"/>
      <c r="D757" s="7"/>
    </row>
    <row r="758" spans="1:4">
      <c r="A758" s="2"/>
      <c r="B758" s="7"/>
      <c r="C758" s="7"/>
      <c r="D758" s="7"/>
    </row>
    <row r="759" spans="1:4">
      <c r="A759" s="2"/>
      <c r="B759" s="7"/>
      <c r="C759" s="7"/>
      <c r="D759" s="7"/>
    </row>
    <row r="760" spans="1:4">
      <c r="A760" s="2"/>
      <c r="B760" s="7"/>
      <c r="C760" s="7"/>
      <c r="D760" s="7"/>
    </row>
    <row r="761" spans="1:4">
      <c r="A761" s="2"/>
      <c r="B761" s="7"/>
      <c r="C761" s="7"/>
      <c r="D761" s="7"/>
    </row>
    <row r="762" spans="1:4">
      <c r="A762" s="2"/>
      <c r="B762" s="7"/>
      <c r="C762" s="7"/>
      <c r="D762" s="7"/>
    </row>
    <row r="763" spans="1:4">
      <c r="A763" s="2"/>
      <c r="B763" s="7"/>
      <c r="C763" s="7"/>
      <c r="D763" s="7"/>
    </row>
    <row r="764" spans="1:4">
      <c r="A764" s="2"/>
      <c r="B764" s="7"/>
      <c r="C764" s="7"/>
      <c r="D764" s="7"/>
    </row>
    <row r="765" spans="1:4">
      <c r="A765" s="2"/>
      <c r="B765" s="7"/>
      <c r="C765" s="7"/>
      <c r="D765" s="7"/>
    </row>
    <row r="766" spans="1:4">
      <c r="A766" s="2"/>
      <c r="B766" s="7"/>
      <c r="C766" s="7"/>
      <c r="D766" s="7"/>
    </row>
    <row r="767" spans="1:4">
      <c r="A767" s="2"/>
      <c r="B767" s="7"/>
      <c r="C767" s="7"/>
      <c r="D767" s="7"/>
    </row>
    <row r="768" spans="1:4">
      <c r="A768" s="2"/>
      <c r="B768" s="7"/>
      <c r="C768" s="7"/>
      <c r="D768" s="7"/>
    </row>
    <row r="769" spans="1:4">
      <c r="A769" s="2"/>
      <c r="B769" s="7"/>
      <c r="C769" s="7"/>
      <c r="D769" s="7"/>
    </row>
    <row r="770" spans="1:4">
      <c r="A770" s="2"/>
      <c r="B770" s="7"/>
      <c r="C770" s="7"/>
      <c r="D770" s="7"/>
    </row>
    <row r="771" spans="1:4">
      <c r="A771" s="2"/>
      <c r="B771" s="7"/>
      <c r="C771" s="7"/>
      <c r="D771" s="7"/>
    </row>
    <row r="772" spans="1:4">
      <c r="A772" s="2"/>
      <c r="B772" s="7"/>
      <c r="C772" s="7"/>
      <c r="D772" s="7"/>
    </row>
    <row r="773" spans="1:4">
      <c r="A773" s="2"/>
      <c r="B773" s="7"/>
      <c r="C773" s="7"/>
      <c r="D773" s="7"/>
    </row>
    <row r="774" spans="1:4">
      <c r="A774" s="2"/>
      <c r="B774" s="7"/>
      <c r="C774" s="7"/>
      <c r="D774" s="7"/>
    </row>
    <row r="775" spans="1:4">
      <c r="A775" s="2"/>
      <c r="B775" s="7"/>
      <c r="C775" s="7"/>
      <c r="D775" s="7"/>
    </row>
    <row r="776" spans="1:4">
      <c r="A776" s="2"/>
      <c r="B776" s="7"/>
      <c r="C776" s="7"/>
      <c r="D776" s="7"/>
    </row>
    <row r="777" spans="1:4">
      <c r="A777" s="2"/>
      <c r="B777" s="7"/>
      <c r="C777" s="7"/>
      <c r="D777" s="7"/>
    </row>
    <row r="778" spans="1:4">
      <c r="A778" s="2"/>
      <c r="B778" s="7"/>
      <c r="C778" s="7"/>
      <c r="D778" s="7"/>
    </row>
    <row r="779" spans="1:4">
      <c r="A779" s="2"/>
      <c r="B779" s="7"/>
      <c r="C779" s="7"/>
      <c r="D779" s="7"/>
    </row>
    <row r="780" spans="1:4">
      <c r="A780" s="2"/>
      <c r="B780" s="7"/>
      <c r="C780" s="7"/>
      <c r="D780" s="7"/>
    </row>
    <row r="781" spans="1:4">
      <c r="A781" s="2"/>
      <c r="B781" s="7"/>
      <c r="C781" s="7"/>
      <c r="D781" s="7"/>
    </row>
    <row r="782" spans="1:4">
      <c r="A782" s="2"/>
      <c r="B782" s="7"/>
      <c r="C782" s="7"/>
      <c r="D782" s="7"/>
    </row>
    <row r="783" spans="1:4">
      <c r="A783" s="2"/>
      <c r="B783" s="7"/>
      <c r="C783" s="7"/>
      <c r="D783" s="7"/>
    </row>
    <row r="784" spans="1:4">
      <c r="A784" s="2"/>
      <c r="B784" s="7"/>
      <c r="C784" s="7"/>
      <c r="D784" s="7"/>
    </row>
    <row r="785" spans="1:4">
      <c r="A785" s="2"/>
      <c r="B785" s="7"/>
      <c r="C785" s="7"/>
      <c r="D785" s="7"/>
    </row>
    <row r="786" spans="1:4">
      <c r="A786" s="2"/>
      <c r="B786" s="7"/>
      <c r="C786" s="7"/>
      <c r="D786" s="7"/>
    </row>
    <row r="787" spans="1:4">
      <c r="A787" s="2"/>
      <c r="B787" s="7"/>
      <c r="C787" s="7"/>
      <c r="D787" s="7"/>
    </row>
    <row r="788" spans="1:4">
      <c r="A788" s="2"/>
      <c r="B788" s="7"/>
      <c r="C788" s="7"/>
      <c r="D788" s="7"/>
    </row>
    <row r="789" spans="1:4">
      <c r="A789" s="2"/>
      <c r="B789" s="7"/>
      <c r="C789" s="7"/>
      <c r="D789" s="7"/>
    </row>
    <row r="790" spans="1:4">
      <c r="A790" s="2"/>
      <c r="B790" s="7"/>
      <c r="C790" s="7"/>
      <c r="D790" s="7"/>
    </row>
    <row r="791" spans="1:4">
      <c r="A791" s="2"/>
      <c r="B791" s="7"/>
      <c r="C791" s="7"/>
      <c r="D791" s="7"/>
    </row>
    <row r="792" spans="1:4">
      <c r="A792" s="2"/>
      <c r="B792" s="7"/>
      <c r="C792" s="7"/>
      <c r="D792" s="7"/>
    </row>
    <row r="793" spans="1:4">
      <c r="A793" s="2"/>
      <c r="B793" s="7"/>
      <c r="C793" s="7"/>
      <c r="D793" s="7"/>
    </row>
    <row r="794" spans="1:4">
      <c r="A794" s="2"/>
      <c r="B794" s="7"/>
      <c r="C794" s="7"/>
      <c r="D794" s="7"/>
    </row>
    <row r="795" spans="1:4">
      <c r="A795" s="2"/>
      <c r="B795" s="7"/>
      <c r="C795" s="7"/>
      <c r="D795" s="7"/>
    </row>
    <row r="796" spans="1:4">
      <c r="A796" s="2"/>
      <c r="B796" s="7"/>
      <c r="C796" s="7"/>
      <c r="D796" s="7"/>
    </row>
    <row r="797" spans="1:4">
      <c r="A797" s="2"/>
      <c r="B797" s="7"/>
      <c r="C797" s="7"/>
      <c r="D797" s="7"/>
    </row>
    <row r="798" spans="1:4">
      <c r="A798" s="2"/>
      <c r="B798" s="7"/>
      <c r="C798" s="7"/>
      <c r="D798" s="7"/>
    </row>
    <row r="799" spans="1:4">
      <c r="A799" s="2"/>
      <c r="B799" s="7"/>
      <c r="C799" s="7"/>
      <c r="D799" s="7"/>
    </row>
    <row r="800" spans="1:4">
      <c r="A800" s="2"/>
      <c r="B800" s="7"/>
      <c r="C800" s="7"/>
      <c r="D800" s="7"/>
    </row>
    <row r="801" spans="1:4">
      <c r="A801" s="2"/>
      <c r="B801" s="7"/>
      <c r="C801" s="7"/>
      <c r="D801" s="7"/>
    </row>
    <row r="802" spans="1:4">
      <c r="A802" s="2"/>
      <c r="B802" s="7"/>
      <c r="C802" s="7"/>
      <c r="D802" s="7"/>
    </row>
    <row r="803" spans="1:4">
      <c r="A803" s="2"/>
      <c r="B803" s="7"/>
      <c r="C803" s="7"/>
      <c r="D803" s="7"/>
    </row>
    <row r="804" spans="1:4">
      <c r="A804" s="2"/>
      <c r="B804" s="7"/>
      <c r="C804" s="7"/>
      <c r="D804" s="7"/>
    </row>
    <row r="805" spans="1:4">
      <c r="A805" s="2"/>
      <c r="B805" s="7"/>
      <c r="C805" s="7"/>
      <c r="D805" s="7"/>
    </row>
    <row r="806" spans="1:4">
      <c r="A806" s="2"/>
      <c r="B806" s="7"/>
      <c r="C806" s="7"/>
      <c r="D806" s="7"/>
    </row>
    <row r="807" spans="1:4">
      <c r="A807" s="2"/>
      <c r="B807" s="7"/>
      <c r="C807" s="7"/>
      <c r="D807" s="7"/>
    </row>
    <row r="808" spans="1:4">
      <c r="A808" s="2"/>
      <c r="B808" s="7"/>
      <c r="C808" s="7"/>
      <c r="D808" s="7"/>
    </row>
    <row r="809" spans="1:4">
      <c r="A809" s="2"/>
      <c r="B809" s="7"/>
      <c r="C809" s="7"/>
      <c r="D809" s="7"/>
    </row>
    <row r="810" spans="1:4">
      <c r="A810" s="2"/>
      <c r="B810" s="7"/>
      <c r="C810" s="7"/>
      <c r="D810" s="7"/>
    </row>
    <row r="811" spans="1:4">
      <c r="A811" s="2"/>
      <c r="B811" s="7"/>
      <c r="C811" s="7"/>
      <c r="D811" s="7"/>
    </row>
    <row r="812" spans="1:4">
      <c r="A812" s="2"/>
      <c r="B812" s="7"/>
      <c r="C812" s="7"/>
      <c r="D812" s="7"/>
    </row>
    <row r="813" spans="1:4">
      <c r="A813" s="2"/>
      <c r="B813" s="7"/>
      <c r="C813" s="7"/>
      <c r="D813" s="7"/>
    </row>
    <row r="814" spans="1:4">
      <c r="A814" s="2"/>
      <c r="B814" s="7"/>
      <c r="C814" s="7"/>
      <c r="D814" s="7"/>
    </row>
    <row r="815" spans="1:4">
      <c r="A815" s="2"/>
      <c r="B815" s="7"/>
      <c r="C815" s="7"/>
      <c r="D815" s="7"/>
    </row>
    <row r="816" spans="1:4">
      <c r="A816" s="2"/>
      <c r="B816" s="7"/>
      <c r="C816" s="7"/>
      <c r="D816" s="7"/>
    </row>
    <row r="817" spans="1:4">
      <c r="A817" s="2"/>
      <c r="B817" s="7"/>
      <c r="C817" s="7"/>
      <c r="D817" s="7"/>
    </row>
    <row r="818" spans="1:4">
      <c r="A818" s="2"/>
      <c r="B818" s="7"/>
      <c r="C818" s="7"/>
      <c r="D818" s="7"/>
    </row>
    <row r="819" spans="1:4">
      <c r="A819" s="2"/>
      <c r="B819" s="7"/>
      <c r="C819" s="7"/>
      <c r="D819" s="7"/>
    </row>
    <row r="820" spans="1:4">
      <c r="A820" s="2"/>
      <c r="B820" s="7"/>
      <c r="C820" s="7"/>
      <c r="D820" s="7"/>
    </row>
    <row r="821" spans="1:4">
      <c r="A821" s="2"/>
      <c r="B821" s="7"/>
      <c r="C821" s="7"/>
      <c r="D821" s="7"/>
    </row>
    <row r="822" spans="1:4">
      <c r="A822" s="2"/>
      <c r="B822" s="7"/>
      <c r="C822" s="7"/>
      <c r="D822" s="7"/>
    </row>
    <row r="823" spans="1:4">
      <c r="A823" s="2"/>
      <c r="B823" s="7"/>
      <c r="C823" s="7"/>
      <c r="D823" s="7"/>
    </row>
    <row r="824" spans="1:4">
      <c r="A824" s="2"/>
      <c r="B824" s="7"/>
      <c r="C824" s="7"/>
      <c r="D824" s="7"/>
    </row>
    <row r="825" spans="1:4">
      <c r="A825" s="2"/>
      <c r="B825" s="7"/>
      <c r="C825" s="7"/>
      <c r="D825" s="7"/>
    </row>
    <row r="826" spans="1:4">
      <c r="A826" s="2"/>
      <c r="B826" s="7"/>
      <c r="C826" s="7"/>
      <c r="D826" s="7"/>
    </row>
    <row r="827" spans="1:4">
      <c r="A827" s="2"/>
      <c r="B827" s="7"/>
      <c r="C827" s="7"/>
      <c r="D827" s="7"/>
    </row>
    <row r="828" spans="1:4">
      <c r="A828" s="2"/>
      <c r="B828" s="7"/>
      <c r="C828" s="7"/>
      <c r="D828" s="7"/>
    </row>
    <row r="829" spans="1:4">
      <c r="A829" s="2"/>
      <c r="B829" s="7"/>
      <c r="C829" s="7"/>
      <c r="D829" s="7"/>
    </row>
    <row r="830" spans="1:4">
      <c r="A830" s="2"/>
      <c r="B830" s="7"/>
      <c r="C830" s="7"/>
      <c r="D830" s="7"/>
    </row>
    <row r="831" spans="1:4">
      <c r="A831" s="2"/>
      <c r="B831" s="7"/>
      <c r="C831" s="7"/>
      <c r="D831" s="7"/>
    </row>
    <row r="832" spans="1:4">
      <c r="A832" s="2"/>
      <c r="B832" s="7"/>
      <c r="C832" s="7"/>
      <c r="D832" s="7"/>
    </row>
    <row r="833" spans="1:4">
      <c r="A833" s="2"/>
      <c r="B833" s="7"/>
      <c r="C833" s="7"/>
      <c r="D833" s="7"/>
    </row>
    <row r="834" spans="1:4">
      <c r="A834" s="2"/>
      <c r="B834" s="7"/>
      <c r="C834" s="7"/>
      <c r="D834" s="7"/>
    </row>
    <row r="835" spans="1:4">
      <c r="A835" s="2"/>
      <c r="B835" s="7"/>
      <c r="C835" s="7"/>
      <c r="D835" s="7"/>
    </row>
    <row r="836" spans="1:4">
      <c r="A836" s="2"/>
      <c r="B836" s="7"/>
      <c r="C836" s="7"/>
      <c r="D836" s="7"/>
    </row>
    <row r="837" spans="1:4">
      <c r="A837" s="2"/>
      <c r="B837" s="7"/>
      <c r="C837" s="7"/>
      <c r="D837" s="7"/>
    </row>
    <row r="838" spans="1:4">
      <c r="A838" s="2"/>
      <c r="B838" s="7"/>
      <c r="C838" s="7"/>
      <c r="D838" s="7"/>
    </row>
    <row r="839" spans="1:4">
      <c r="A839" s="2"/>
      <c r="B839" s="7"/>
      <c r="C839" s="7"/>
      <c r="D839" s="7"/>
    </row>
    <row r="840" spans="1:4">
      <c r="A840" s="2"/>
      <c r="B840" s="7"/>
      <c r="C840" s="7"/>
      <c r="D840" s="7"/>
    </row>
    <row r="841" spans="1:4">
      <c r="A841" s="2"/>
      <c r="B841" s="7"/>
      <c r="C841" s="7"/>
      <c r="D841" s="7"/>
    </row>
    <row r="842" spans="1:4">
      <c r="A842" s="2"/>
      <c r="B842" s="7"/>
      <c r="C842" s="7"/>
      <c r="D842" s="7"/>
    </row>
    <row r="843" spans="1:4">
      <c r="A843" s="2"/>
      <c r="B843" s="7"/>
      <c r="C843" s="7"/>
      <c r="D843" s="7"/>
    </row>
    <row r="844" spans="1:4">
      <c r="A844" s="2"/>
      <c r="B844" s="7"/>
      <c r="C844" s="7"/>
      <c r="D844" s="7"/>
    </row>
    <row r="845" spans="1:4">
      <c r="A845" s="2"/>
      <c r="B845" s="7"/>
      <c r="C845" s="7"/>
      <c r="D845" s="7"/>
    </row>
    <row r="846" spans="1:4">
      <c r="A846" s="2"/>
      <c r="B846" s="7"/>
      <c r="C846" s="7"/>
      <c r="D846" s="7"/>
    </row>
    <row r="847" spans="1:4">
      <c r="A847" s="2"/>
      <c r="B847" s="7"/>
      <c r="C847" s="7"/>
      <c r="D847" s="7"/>
    </row>
    <row r="848" spans="1:4">
      <c r="A848" s="2"/>
      <c r="B848" s="7"/>
      <c r="C848" s="7"/>
      <c r="D848" s="7"/>
    </row>
    <row r="849" spans="1:4">
      <c r="A849" s="2"/>
      <c r="B849" s="7"/>
      <c r="C849" s="7"/>
      <c r="D849" s="7"/>
    </row>
    <row r="850" spans="1:4">
      <c r="A850" s="2"/>
      <c r="B850" s="7"/>
      <c r="C850" s="7"/>
      <c r="D850" s="7"/>
    </row>
    <row r="851" spans="1:4">
      <c r="A851" s="2"/>
      <c r="B851" s="7"/>
      <c r="C851" s="7"/>
      <c r="D851" s="7"/>
    </row>
    <row r="852" spans="1:4">
      <c r="A852" s="2"/>
      <c r="B852" s="7"/>
      <c r="C852" s="7"/>
      <c r="D852" s="7"/>
    </row>
    <row r="853" spans="1:4">
      <c r="A853" s="2"/>
      <c r="B853" s="7"/>
      <c r="C853" s="7"/>
      <c r="D853" s="7"/>
    </row>
    <row r="854" spans="1:4">
      <c r="A854" s="2"/>
      <c r="B854" s="7"/>
      <c r="C854" s="7"/>
      <c r="D854" s="7"/>
    </row>
    <row r="855" spans="1:4">
      <c r="A855" s="2"/>
      <c r="B855" s="7"/>
      <c r="C855" s="7"/>
      <c r="D855" s="7"/>
    </row>
    <row r="856" spans="1:4">
      <c r="A856" s="2"/>
      <c r="B856" s="7"/>
      <c r="C856" s="7"/>
      <c r="D856" s="7"/>
    </row>
    <row r="857" spans="1:4">
      <c r="A857" s="2"/>
      <c r="B857" s="7"/>
      <c r="C857" s="7"/>
      <c r="D857" s="7"/>
    </row>
    <row r="858" spans="1:4">
      <c r="A858" s="2"/>
      <c r="B858" s="7"/>
      <c r="C858" s="7"/>
      <c r="D858" s="7"/>
    </row>
    <row r="859" spans="1:4">
      <c r="A859" s="2"/>
      <c r="B859" s="7"/>
      <c r="C859" s="7"/>
      <c r="D859" s="7"/>
    </row>
    <row r="860" spans="1:4">
      <c r="A860" s="2"/>
      <c r="B860" s="7"/>
      <c r="C860" s="7"/>
      <c r="D860" s="7"/>
    </row>
    <row r="861" spans="1:4">
      <c r="A861" s="2"/>
      <c r="B861" s="7"/>
      <c r="C861" s="7"/>
      <c r="D861" s="7"/>
    </row>
    <row r="862" spans="1:4">
      <c r="A862" s="2"/>
      <c r="B862" s="7"/>
      <c r="C862" s="7"/>
      <c r="D862" s="7"/>
    </row>
    <row r="863" spans="1:4">
      <c r="A863" s="2"/>
      <c r="B863" s="7"/>
      <c r="C863" s="7"/>
      <c r="D863" s="7"/>
    </row>
    <row r="864" spans="1:4">
      <c r="A864" s="2"/>
      <c r="B864" s="7"/>
      <c r="C864" s="7"/>
      <c r="D864" s="7"/>
    </row>
    <row r="865" spans="1:4">
      <c r="A865" s="2"/>
      <c r="B865" s="7"/>
      <c r="C865" s="7"/>
      <c r="D865" s="7"/>
    </row>
    <row r="866" spans="1:4">
      <c r="A866" s="2"/>
      <c r="B866" s="7"/>
      <c r="C866" s="7"/>
      <c r="D866" s="7"/>
    </row>
    <row r="867" spans="1:4">
      <c r="A867" s="2"/>
      <c r="B867" s="7"/>
      <c r="C867" s="7"/>
      <c r="D867" s="7"/>
    </row>
    <row r="868" spans="1:4">
      <c r="A868" s="2"/>
      <c r="B868" s="7"/>
      <c r="C868" s="7"/>
      <c r="D868" s="7"/>
    </row>
    <row r="869" spans="1:4">
      <c r="A869" s="2"/>
      <c r="B869" s="7"/>
      <c r="C869" s="7"/>
      <c r="D869" s="7"/>
    </row>
    <row r="870" spans="1:4">
      <c r="A870" s="2"/>
      <c r="B870" s="7"/>
      <c r="C870" s="7"/>
      <c r="D870" s="7"/>
    </row>
    <row r="871" spans="1:4">
      <c r="A871" s="2"/>
      <c r="B871" s="7"/>
      <c r="C871" s="7"/>
      <c r="D871" s="7"/>
    </row>
    <row r="872" spans="1:4">
      <c r="A872" s="2"/>
      <c r="B872" s="7"/>
      <c r="C872" s="7"/>
      <c r="D872" s="7"/>
    </row>
    <row r="873" spans="1:4">
      <c r="A873" s="2"/>
      <c r="B873" s="7"/>
      <c r="C873" s="7"/>
      <c r="D873" s="7"/>
    </row>
    <row r="874" spans="1:4">
      <c r="A874" s="2"/>
      <c r="B874" s="7"/>
      <c r="C874" s="7"/>
      <c r="D874" s="7"/>
    </row>
    <row r="875" spans="1:4">
      <c r="A875" s="2"/>
      <c r="B875" s="7"/>
      <c r="C875" s="7"/>
      <c r="D875" s="7"/>
    </row>
    <row r="876" spans="1:4">
      <c r="A876" s="2"/>
      <c r="B876" s="7"/>
      <c r="C876" s="7"/>
      <c r="D876" s="7"/>
    </row>
    <row r="877" spans="1:4">
      <c r="A877" s="2"/>
      <c r="B877" s="7"/>
      <c r="C877" s="7"/>
      <c r="D877" s="7"/>
    </row>
    <row r="878" spans="1:4">
      <c r="A878" s="2"/>
      <c r="B878" s="7"/>
      <c r="C878" s="7"/>
      <c r="D878" s="7"/>
    </row>
    <row r="879" spans="1:4">
      <c r="A879" s="2"/>
      <c r="B879" s="7"/>
      <c r="C879" s="7"/>
      <c r="D879" s="7"/>
    </row>
    <row r="880" spans="1:4">
      <c r="A880" s="2"/>
      <c r="B880" s="7"/>
      <c r="C880" s="7"/>
      <c r="D880" s="7"/>
    </row>
    <row r="881" spans="1:4">
      <c r="A881" s="2"/>
      <c r="B881" s="7"/>
      <c r="C881" s="7"/>
      <c r="D881" s="7"/>
    </row>
    <row r="882" spans="1:4">
      <c r="A882" s="2"/>
      <c r="B882" s="7"/>
      <c r="C882" s="7"/>
      <c r="D882" s="7"/>
    </row>
    <row r="883" spans="1:4">
      <c r="A883" s="2"/>
      <c r="B883" s="7"/>
      <c r="C883" s="7"/>
      <c r="D883" s="7"/>
    </row>
    <row r="884" spans="1:4">
      <c r="A884" s="2"/>
      <c r="B884" s="7"/>
      <c r="C884" s="7"/>
      <c r="D884" s="7"/>
    </row>
    <row r="885" spans="1:4">
      <c r="A885" s="2"/>
      <c r="B885" s="7"/>
      <c r="C885" s="7"/>
      <c r="D885" s="7"/>
    </row>
    <row r="886" spans="1:4">
      <c r="A886" s="2"/>
      <c r="B886" s="7"/>
      <c r="C886" s="7"/>
      <c r="D886" s="7"/>
    </row>
    <row r="887" spans="1:4">
      <c r="A887" s="2"/>
      <c r="B887" s="7"/>
      <c r="C887" s="7"/>
      <c r="D887" s="7"/>
    </row>
    <row r="888" spans="1:4">
      <c r="A888" s="2"/>
      <c r="B888" s="7"/>
      <c r="C888" s="7"/>
      <c r="D888" s="7"/>
    </row>
    <row r="889" spans="1:4">
      <c r="A889" s="2"/>
      <c r="B889" s="7"/>
      <c r="C889" s="7"/>
      <c r="D889" s="7"/>
    </row>
    <row r="890" spans="1:4">
      <c r="A890" s="2"/>
      <c r="B890" s="7"/>
      <c r="C890" s="7"/>
      <c r="D890" s="7"/>
    </row>
    <row r="891" spans="1:4">
      <c r="A891" s="2"/>
      <c r="B891" s="7"/>
      <c r="C891" s="7"/>
      <c r="D891" s="7"/>
    </row>
    <row r="892" spans="1:4">
      <c r="A892" s="2"/>
      <c r="B892" s="7"/>
      <c r="C892" s="7"/>
      <c r="D892" s="7"/>
    </row>
    <row r="893" spans="1:4">
      <c r="A893" s="2"/>
      <c r="B893" s="7"/>
      <c r="C893" s="7"/>
      <c r="D893" s="7"/>
    </row>
    <row r="894" spans="1:4">
      <c r="A894" s="2"/>
      <c r="B894" s="7"/>
      <c r="C894" s="7"/>
      <c r="D894" s="7"/>
    </row>
    <row r="895" spans="1:4">
      <c r="A895" s="2"/>
      <c r="B895" s="7"/>
      <c r="C895" s="7"/>
      <c r="D895" s="7"/>
    </row>
    <row r="896" spans="1:4">
      <c r="A896" s="2"/>
      <c r="B896" s="7"/>
      <c r="C896" s="7"/>
      <c r="D896" s="7"/>
    </row>
    <row r="897" spans="1:4">
      <c r="A897" s="2"/>
      <c r="B897" s="7"/>
      <c r="C897" s="7"/>
      <c r="D897" s="7"/>
    </row>
    <row r="898" spans="1:4">
      <c r="A898" s="2"/>
      <c r="B898" s="7"/>
      <c r="C898" s="7"/>
      <c r="D898" s="7"/>
    </row>
    <row r="899" spans="1:4">
      <c r="A899" s="2"/>
      <c r="B899" s="7"/>
      <c r="C899" s="7"/>
      <c r="D899" s="7"/>
    </row>
    <row r="900" spans="1:4">
      <c r="A900" s="2"/>
      <c r="B900" s="7"/>
      <c r="C900" s="7"/>
      <c r="D900" s="7"/>
    </row>
    <row r="901" spans="1:4">
      <c r="A901" s="2"/>
      <c r="B901" s="7"/>
      <c r="C901" s="7"/>
      <c r="D901" s="7"/>
    </row>
    <row r="902" spans="1:4">
      <c r="A902" s="2"/>
      <c r="B902" s="7"/>
      <c r="C902" s="7"/>
      <c r="D902" s="7"/>
    </row>
    <row r="903" spans="1:4">
      <c r="A903" s="2"/>
      <c r="B903" s="7"/>
      <c r="C903" s="7"/>
      <c r="D903" s="7"/>
    </row>
    <row r="904" spans="1:4">
      <c r="A904" s="2"/>
      <c r="B904" s="7"/>
      <c r="C904" s="7"/>
      <c r="D904" s="7"/>
    </row>
    <row r="905" spans="1:4">
      <c r="A905" s="2"/>
      <c r="B905" s="7"/>
      <c r="C905" s="7"/>
      <c r="D905" s="7"/>
    </row>
    <row r="906" spans="1:4">
      <c r="A906" s="2"/>
      <c r="B906" s="7"/>
      <c r="C906" s="7"/>
      <c r="D906" s="7"/>
    </row>
    <row r="907" spans="1:4">
      <c r="A907" s="2"/>
      <c r="B907" s="7"/>
      <c r="C907" s="7"/>
      <c r="D907" s="7"/>
    </row>
    <row r="908" spans="1:4">
      <c r="A908" s="2"/>
      <c r="B908" s="7"/>
      <c r="C908" s="7"/>
      <c r="D908" s="7"/>
    </row>
    <row r="909" spans="1:4">
      <c r="A909" s="2"/>
      <c r="B909" s="7"/>
      <c r="C909" s="7"/>
      <c r="D909" s="7"/>
    </row>
    <row r="910" spans="1:4">
      <c r="A910" s="2"/>
      <c r="B910" s="7"/>
      <c r="C910" s="7"/>
      <c r="D910" s="7"/>
    </row>
    <row r="911" spans="1:4">
      <c r="A911" s="2"/>
      <c r="B911" s="7"/>
      <c r="C911" s="7"/>
      <c r="D911" s="7"/>
    </row>
    <row r="912" spans="1:4">
      <c r="A912" s="2"/>
      <c r="B912" s="7"/>
      <c r="C912" s="7"/>
      <c r="D912" s="7"/>
    </row>
    <row r="913" spans="1:4">
      <c r="A913" s="2"/>
      <c r="B913" s="7"/>
      <c r="C913" s="7"/>
      <c r="D913" s="7"/>
    </row>
    <row r="914" spans="1:4">
      <c r="A914" s="2"/>
      <c r="B914" s="7"/>
      <c r="C914" s="7"/>
      <c r="D914" s="7"/>
    </row>
    <row r="915" spans="1:4">
      <c r="A915" s="2"/>
      <c r="B915" s="7"/>
      <c r="C915" s="7"/>
      <c r="D915" s="7"/>
    </row>
    <row r="916" spans="1:4">
      <c r="A916" s="2"/>
      <c r="B916" s="7"/>
      <c r="C916" s="7"/>
      <c r="D916" s="7"/>
    </row>
    <row r="917" spans="1:4">
      <c r="A917" s="2"/>
      <c r="B917" s="7"/>
      <c r="C917" s="7"/>
      <c r="D917" s="7"/>
    </row>
    <row r="918" spans="1:4">
      <c r="A918" s="2"/>
      <c r="B918" s="7"/>
      <c r="C918" s="7"/>
      <c r="D918" s="7"/>
    </row>
    <row r="919" spans="1:4">
      <c r="A919" s="2"/>
      <c r="B919" s="7"/>
      <c r="C919" s="7"/>
      <c r="D919" s="7"/>
    </row>
    <row r="920" spans="1:4">
      <c r="A920" s="2"/>
      <c r="B920" s="7"/>
      <c r="C920" s="7"/>
      <c r="D920" s="7"/>
    </row>
    <row r="921" spans="1:4">
      <c r="A921" s="2"/>
      <c r="B921" s="7"/>
      <c r="C921" s="7"/>
      <c r="D921" s="7"/>
    </row>
    <row r="922" spans="1:4">
      <c r="A922" s="2"/>
      <c r="B922" s="7"/>
      <c r="C922" s="7"/>
      <c r="D922" s="7"/>
    </row>
    <row r="923" spans="1:4">
      <c r="A923" s="2"/>
      <c r="B923" s="7"/>
      <c r="C923" s="7"/>
      <c r="D923" s="7"/>
    </row>
    <row r="924" spans="1:4">
      <c r="A924" s="2"/>
      <c r="B924" s="7"/>
      <c r="C924" s="7"/>
      <c r="D924" s="7"/>
    </row>
    <row r="925" spans="1:4">
      <c r="A925" s="2"/>
      <c r="B925" s="7"/>
      <c r="C925" s="7"/>
      <c r="D925" s="7"/>
    </row>
    <row r="926" spans="1:4">
      <c r="A926" s="2"/>
      <c r="B926" s="7"/>
      <c r="C926" s="7"/>
      <c r="D926" s="7"/>
    </row>
    <row r="927" spans="1:4">
      <c r="A927" s="2"/>
      <c r="B927" s="7"/>
      <c r="C927" s="7"/>
      <c r="D927" s="7"/>
    </row>
    <row r="928" spans="1:4">
      <c r="A928" s="2"/>
      <c r="B928" s="7"/>
      <c r="C928" s="7"/>
      <c r="D928" s="7"/>
    </row>
    <row r="929" spans="1:4">
      <c r="A929" s="2"/>
      <c r="B929" s="7"/>
      <c r="C929" s="7"/>
      <c r="D929" s="7"/>
    </row>
    <row r="930" spans="1:4">
      <c r="A930" s="2"/>
      <c r="B930" s="7"/>
      <c r="C930" s="7"/>
      <c r="D930" s="7"/>
    </row>
    <row r="931" spans="1:4">
      <c r="A931" s="2"/>
      <c r="B931" s="7"/>
      <c r="C931" s="7"/>
      <c r="D931" s="7"/>
    </row>
    <row r="932" spans="1:4">
      <c r="A932" s="2"/>
      <c r="B932" s="7"/>
      <c r="C932" s="7"/>
      <c r="D932" s="7"/>
    </row>
    <row r="933" spans="1:4">
      <c r="A933" s="2"/>
      <c r="B933" s="7"/>
      <c r="C933" s="7"/>
      <c r="D933" s="7"/>
    </row>
    <row r="934" spans="1:4">
      <c r="A934" s="2"/>
      <c r="B934" s="7"/>
      <c r="C934" s="7"/>
      <c r="D934" s="7"/>
    </row>
    <row r="935" spans="1:4">
      <c r="A935" s="2"/>
      <c r="B935" s="7"/>
      <c r="C935" s="7"/>
      <c r="D935" s="7"/>
    </row>
    <row r="936" spans="1:4">
      <c r="A936" s="2"/>
      <c r="B936" s="7"/>
      <c r="C936" s="7"/>
      <c r="D936" s="7"/>
    </row>
    <row r="937" spans="1:4">
      <c r="A937" s="2"/>
      <c r="B937" s="7"/>
      <c r="C937" s="7"/>
      <c r="D937" s="7"/>
    </row>
    <row r="938" spans="1:4">
      <c r="A938" s="2"/>
      <c r="B938" s="7"/>
      <c r="C938" s="7"/>
      <c r="D938" s="7"/>
    </row>
    <row r="939" spans="1:4">
      <c r="A939" s="2"/>
      <c r="B939" s="7"/>
      <c r="C939" s="7"/>
      <c r="D939" s="7"/>
    </row>
    <row r="940" spans="1:4">
      <c r="A940" s="2"/>
      <c r="B940" s="7"/>
      <c r="C940" s="7"/>
      <c r="D940" s="7"/>
    </row>
    <row r="941" spans="1:4">
      <c r="A941" s="2"/>
      <c r="B941" s="7"/>
      <c r="C941" s="7"/>
      <c r="D941" s="7"/>
    </row>
    <row r="942" spans="1:4">
      <c r="A942" s="2"/>
      <c r="B942" s="7"/>
      <c r="C942" s="7"/>
      <c r="D942" s="7"/>
    </row>
    <row r="943" spans="1:4">
      <c r="A943" s="2"/>
      <c r="B943" s="7"/>
      <c r="C943" s="7"/>
      <c r="D943" s="7"/>
    </row>
    <row r="944" spans="1:4">
      <c r="A944" s="2"/>
      <c r="B944" s="7"/>
      <c r="C944" s="7"/>
      <c r="D944" s="7"/>
    </row>
    <row r="945" spans="1:4">
      <c r="A945" s="2"/>
      <c r="B945" s="7"/>
      <c r="C945" s="7"/>
      <c r="D945" s="7"/>
    </row>
    <row r="946" spans="1:4">
      <c r="A946" s="2"/>
      <c r="B946" s="7"/>
      <c r="C946" s="7"/>
      <c r="D946" s="7"/>
    </row>
    <row r="947" spans="1:4">
      <c r="A947" s="2"/>
      <c r="B947" s="7"/>
      <c r="C947" s="7"/>
      <c r="D947" s="7"/>
    </row>
    <row r="948" spans="1:4">
      <c r="A948" s="2"/>
      <c r="B948" s="7"/>
      <c r="C948" s="7"/>
      <c r="D948" s="7"/>
    </row>
    <row r="949" spans="1:4">
      <c r="A949" s="2"/>
      <c r="B949" s="7"/>
      <c r="C949" s="7"/>
      <c r="D949" s="7"/>
    </row>
    <row r="950" spans="1:4">
      <c r="A950" s="2"/>
      <c r="B950" s="7"/>
      <c r="C950" s="7"/>
      <c r="D950" s="7"/>
    </row>
    <row r="951" spans="1:4">
      <c r="A951" s="2"/>
      <c r="B951" s="7"/>
      <c r="C951" s="7"/>
      <c r="D951" s="7"/>
    </row>
    <row r="952" spans="1:4">
      <c r="A952" s="2"/>
      <c r="B952" s="7"/>
      <c r="C952" s="7"/>
      <c r="D952" s="7"/>
    </row>
    <row r="953" spans="1:4">
      <c r="A953" s="2"/>
      <c r="B953" s="7"/>
      <c r="C953" s="7"/>
      <c r="D953" s="7"/>
    </row>
    <row r="954" spans="1:4">
      <c r="A954" s="2"/>
      <c r="B954" s="7"/>
      <c r="C954" s="7"/>
      <c r="D954" s="7"/>
    </row>
    <row r="955" spans="1:4">
      <c r="A955" s="2"/>
      <c r="B955" s="7"/>
      <c r="C955" s="7"/>
      <c r="D955" s="7"/>
    </row>
    <row r="956" spans="1:4">
      <c r="A956" s="2"/>
      <c r="B956" s="7"/>
      <c r="C956" s="7"/>
      <c r="D956" s="7"/>
    </row>
    <row r="957" spans="1:4">
      <c r="A957" s="2"/>
      <c r="B957" s="7"/>
      <c r="C957" s="7"/>
      <c r="D957" s="7"/>
    </row>
    <row r="958" spans="1:4">
      <c r="A958" s="2"/>
      <c r="B958" s="7"/>
      <c r="C958" s="7"/>
      <c r="D958" s="7"/>
    </row>
    <row r="959" spans="1:4">
      <c r="A959" s="2"/>
      <c r="B959" s="7"/>
      <c r="C959" s="7"/>
      <c r="D959" s="7"/>
    </row>
    <row r="960" spans="1:4">
      <c r="A960" s="2"/>
      <c r="B960" s="7"/>
      <c r="C960" s="7"/>
      <c r="D960" s="7"/>
    </row>
    <row r="961" spans="1:4">
      <c r="A961" s="2"/>
      <c r="B961" s="7"/>
      <c r="C961" s="7"/>
      <c r="D961" s="7"/>
    </row>
    <row r="962" spans="1:4">
      <c r="A962" s="2"/>
      <c r="B962" s="7"/>
      <c r="C962" s="7"/>
      <c r="D962" s="7"/>
    </row>
    <row r="963" spans="1:4">
      <c r="A963" s="2"/>
      <c r="B963" s="7"/>
      <c r="C963" s="7"/>
      <c r="D963" s="7"/>
    </row>
    <row r="964" spans="1:4">
      <c r="A964" s="2"/>
      <c r="B964" s="7"/>
      <c r="C964" s="7"/>
      <c r="D964" s="7"/>
    </row>
    <row r="965" spans="1:4">
      <c r="A965" s="2"/>
      <c r="B965" s="7"/>
      <c r="C965" s="7"/>
      <c r="D965" s="7"/>
    </row>
    <row r="966" spans="1:4">
      <c r="A966" s="2"/>
      <c r="B966" s="7"/>
      <c r="C966" s="7"/>
      <c r="D966" s="7"/>
    </row>
    <row r="967" spans="1:4">
      <c r="A967" s="2"/>
      <c r="B967" s="7"/>
      <c r="C967" s="7"/>
      <c r="D967" s="7"/>
    </row>
    <row r="968" spans="1:4">
      <c r="A968" s="2"/>
      <c r="B968" s="7"/>
      <c r="C968" s="7"/>
      <c r="D968" s="7"/>
    </row>
    <row r="969" spans="1:4">
      <c r="A969" s="2"/>
      <c r="B969" s="7"/>
      <c r="C969" s="7"/>
      <c r="D969" s="7"/>
    </row>
    <row r="970" spans="1:4">
      <c r="A970" s="2"/>
      <c r="B970" s="7"/>
      <c r="C970" s="7"/>
      <c r="D970" s="7"/>
    </row>
    <row r="971" spans="1:4">
      <c r="A971" s="2"/>
      <c r="B971" s="7"/>
      <c r="C971" s="7"/>
      <c r="D971" s="7"/>
    </row>
    <row r="972" spans="1:4">
      <c r="A972" s="2"/>
      <c r="B972" s="7"/>
      <c r="C972" s="7"/>
      <c r="D972" s="7"/>
    </row>
    <row r="973" spans="1:4">
      <c r="A973" s="2"/>
      <c r="B973" s="7"/>
      <c r="C973" s="7"/>
      <c r="D973" s="7"/>
    </row>
    <row r="974" spans="1:4">
      <c r="A974" s="2"/>
      <c r="B974" s="7"/>
      <c r="C974" s="7"/>
      <c r="D974" s="7"/>
    </row>
    <row r="975" spans="1:4">
      <c r="A975" s="2"/>
      <c r="B975" s="7"/>
      <c r="C975" s="7"/>
      <c r="D975" s="7"/>
    </row>
    <row r="976" spans="1:4">
      <c r="A976" s="2"/>
      <c r="B976" s="7"/>
      <c r="C976" s="7"/>
      <c r="D976" s="7"/>
    </row>
    <row r="977" spans="1:4">
      <c r="A977" s="2"/>
      <c r="B977" s="7"/>
      <c r="C977" s="7"/>
      <c r="D977" s="7"/>
    </row>
    <row r="978" spans="1:4">
      <c r="A978" s="2"/>
      <c r="B978" s="7"/>
      <c r="C978" s="7"/>
      <c r="D978" s="7"/>
    </row>
    <row r="979" spans="1:4">
      <c r="A979" s="2"/>
      <c r="B979" s="7"/>
      <c r="C979" s="7"/>
      <c r="D979" s="7"/>
    </row>
    <row r="980" spans="1:4">
      <c r="A980" s="2"/>
      <c r="B980" s="7"/>
      <c r="C980" s="7"/>
      <c r="D980" s="7"/>
    </row>
    <row r="981" spans="1:4">
      <c r="A981" s="2"/>
      <c r="B981" s="7"/>
      <c r="C981" s="7"/>
      <c r="D981" s="7"/>
    </row>
    <row r="982" spans="1:4">
      <c r="A982" s="2"/>
      <c r="B982" s="7"/>
      <c r="C982" s="7"/>
      <c r="D982" s="7"/>
    </row>
    <row r="983" spans="1:4">
      <c r="A983" s="2"/>
      <c r="B983" s="7"/>
      <c r="C983" s="7"/>
      <c r="D983" s="7"/>
    </row>
    <row r="984" spans="1:4">
      <c r="A984" s="2"/>
      <c r="B984" s="7"/>
      <c r="C984" s="7"/>
      <c r="D984" s="7"/>
    </row>
    <row r="985" spans="1:4">
      <c r="A985" s="2"/>
      <c r="B985" s="7"/>
      <c r="C985" s="7"/>
      <c r="D985" s="7"/>
    </row>
    <row r="986" spans="1:4">
      <c r="A986" s="2"/>
      <c r="B986" s="7"/>
      <c r="C986" s="7"/>
      <c r="D986" s="7"/>
    </row>
    <row r="987" spans="1:4">
      <c r="A987" s="2"/>
      <c r="B987" s="7"/>
      <c r="C987" s="7"/>
      <c r="D987" s="7"/>
    </row>
    <row r="988" spans="1:4">
      <c r="A988" s="2"/>
      <c r="B988" s="7"/>
      <c r="C988" s="7"/>
      <c r="D988" s="7"/>
    </row>
    <row r="989" spans="1:4">
      <c r="A989" s="2"/>
      <c r="B989" s="7"/>
      <c r="C989" s="7"/>
      <c r="D989" s="7"/>
    </row>
    <row r="990" spans="1:4">
      <c r="A990" s="2"/>
      <c r="B990" s="7"/>
      <c r="C990" s="7"/>
      <c r="D990" s="7"/>
    </row>
    <row r="991" spans="1:4">
      <c r="A991" s="2"/>
      <c r="B991" s="7"/>
      <c r="C991" s="7"/>
      <c r="D991" s="7"/>
    </row>
    <row r="992" spans="1:4">
      <c r="A992" s="2"/>
      <c r="B992" s="7"/>
      <c r="C992" s="7"/>
      <c r="D992" s="7"/>
    </row>
    <row r="993" spans="1:4">
      <c r="A993" s="2"/>
      <c r="B993" s="7"/>
      <c r="C993" s="7"/>
      <c r="D993" s="7"/>
    </row>
    <row r="994" spans="1:4">
      <c r="A994" s="2"/>
      <c r="B994" s="7"/>
      <c r="C994" s="7"/>
      <c r="D994" s="7"/>
    </row>
    <row r="995" spans="1:4">
      <c r="A995" s="2"/>
      <c r="B995" s="7"/>
      <c r="C995" s="7"/>
      <c r="D995" s="7"/>
    </row>
    <row r="996" spans="1:4">
      <c r="A996" s="2"/>
      <c r="B996" s="7"/>
      <c r="C996" s="7"/>
      <c r="D996" s="7"/>
    </row>
    <row r="997" spans="1:4">
      <c r="A997" s="2"/>
      <c r="B997" s="7"/>
      <c r="C997" s="7"/>
      <c r="D997" s="7"/>
    </row>
    <row r="998" spans="1:4">
      <c r="A998" s="2"/>
      <c r="B998" s="7"/>
      <c r="C998" s="7"/>
      <c r="D998" s="7"/>
    </row>
    <row r="999" spans="1:4">
      <c r="A999" s="2"/>
      <c r="B999" s="7"/>
      <c r="C999" s="7"/>
      <c r="D999" s="7"/>
    </row>
    <row r="1000" spans="1:4">
      <c r="A1000" s="2"/>
      <c r="B1000" s="7"/>
      <c r="C1000" s="7"/>
      <c r="D1000" s="7"/>
    </row>
    <row r="1001" spans="1:4">
      <c r="A1001" s="2"/>
      <c r="B1001" s="7"/>
      <c r="C1001" s="7"/>
      <c r="D1001" s="7"/>
    </row>
    <row r="1002" spans="1:4">
      <c r="A1002" s="2"/>
      <c r="B1002" s="7"/>
      <c r="C1002" s="7"/>
      <c r="D1002" s="7"/>
    </row>
    <row r="1003" spans="1:4">
      <c r="A1003" s="2"/>
      <c r="B1003" s="7"/>
      <c r="C1003" s="7"/>
      <c r="D1003" s="7"/>
    </row>
    <row r="1004" spans="1:4">
      <c r="A1004" s="2"/>
      <c r="B1004" s="7"/>
      <c r="C1004" s="7"/>
      <c r="D1004" s="7"/>
    </row>
    <row r="1005" spans="1:4">
      <c r="A1005" s="2"/>
      <c r="B1005" s="7"/>
      <c r="C1005" s="7"/>
      <c r="D1005" s="7"/>
    </row>
    <row r="1006" spans="1:4">
      <c r="A1006" s="2"/>
      <c r="B1006" s="7"/>
      <c r="C1006" s="7"/>
      <c r="D1006" s="7"/>
    </row>
    <row r="1007" spans="1:4">
      <c r="A1007" s="2"/>
      <c r="B1007" s="7"/>
      <c r="C1007" s="7"/>
      <c r="D1007" s="7"/>
    </row>
    <row r="1008" spans="1:4">
      <c r="A1008" s="2"/>
      <c r="B1008" s="7"/>
      <c r="C1008" s="7"/>
      <c r="D1008" s="7"/>
    </row>
    <row r="1009" spans="1:4">
      <c r="A1009" s="2"/>
      <c r="B1009" s="7"/>
      <c r="C1009" s="7"/>
      <c r="D1009" s="7"/>
    </row>
    <row r="1010" spans="1:4">
      <c r="A1010" s="2"/>
      <c r="B1010" s="7"/>
      <c r="C1010" s="7"/>
      <c r="D1010" s="7"/>
    </row>
    <row r="1011" spans="1:4">
      <c r="A1011" s="2"/>
      <c r="B1011" s="7"/>
      <c r="C1011" s="7"/>
      <c r="D1011" s="7"/>
    </row>
    <row r="1012" spans="1:4">
      <c r="A1012" s="2"/>
      <c r="B1012" s="7"/>
      <c r="C1012" s="7"/>
      <c r="D1012" s="7"/>
    </row>
    <row r="1013" spans="1:4">
      <c r="A1013" s="2"/>
      <c r="B1013" s="7"/>
      <c r="C1013" s="7"/>
      <c r="D1013" s="7"/>
    </row>
    <row r="1014" spans="1:4">
      <c r="A1014" s="2"/>
      <c r="B1014" s="7"/>
      <c r="C1014" s="7"/>
      <c r="D1014" s="7"/>
    </row>
    <row r="1015" spans="1:4">
      <c r="A1015" s="2"/>
      <c r="B1015" s="7"/>
      <c r="C1015" s="7"/>
      <c r="D1015" s="7"/>
    </row>
    <row r="1016" spans="1:4">
      <c r="A1016" s="2"/>
      <c r="B1016" s="7"/>
      <c r="C1016" s="7"/>
      <c r="D1016" s="7"/>
    </row>
    <row r="1017" spans="1:4">
      <c r="A1017" s="2"/>
      <c r="B1017" s="7"/>
      <c r="C1017" s="7"/>
      <c r="D1017" s="7"/>
    </row>
    <row r="1018" spans="1:4">
      <c r="A1018" s="2"/>
      <c r="B1018" s="7"/>
      <c r="C1018" s="7"/>
      <c r="D1018" s="7"/>
    </row>
    <row r="1019" spans="1:4">
      <c r="A1019" s="2"/>
      <c r="B1019" s="7"/>
      <c r="C1019" s="7"/>
      <c r="D1019" s="7"/>
    </row>
    <row r="1020" spans="1:4">
      <c r="A1020" s="2"/>
      <c r="B1020" s="7"/>
      <c r="C1020" s="7"/>
      <c r="D1020" s="7"/>
    </row>
    <row r="1021" spans="1:4">
      <c r="A1021" s="2"/>
      <c r="B1021" s="7"/>
      <c r="C1021" s="7"/>
      <c r="D1021" s="7"/>
    </row>
    <row r="1022" spans="1:4">
      <c r="A1022" s="2"/>
      <c r="B1022" s="7"/>
      <c r="C1022" s="7"/>
      <c r="D1022" s="7"/>
    </row>
    <row r="1023" spans="1:4">
      <c r="A1023" s="2"/>
      <c r="B1023" s="7"/>
      <c r="C1023" s="7"/>
      <c r="D1023" s="7"/>
    </row>
    <row r="1024" spans="1:4">
      <c r="A1024" s="2"/>
      <c r="B1024" s="7"/>
      <c r="C1024" s="7"/>
      <c r="D1024" s="7"/>
    </row>
    <row r="1025" spans="1:4">
      <c r="A1025" s="2"/>
      <c r="B1025" s="7"/>
      <c r="C1025" s="7"/>
      <c r="D1025" s="7"/>
    </row>
    <row r="1026" spans="1:4">
      <c r="A1026" s="1"/>
      <c r="B1026" s="7"/>
      <c r="C1026" s="7"/>
      <c r="D1026" s="7"/>
    </row>
    <row r="1027" spans="1:4">
      <c r="A1027" s="1"/>
      <c r="B1027" s="2"/>
      <c r="C1027" s="2"/>
      <c r="D1027" s="2"/>
    </row>
    <row r="1028" spans="1:4">
      <c r="A1028" s="1"/>
      <c r="B1028" s="2"/>
      <c r="C1028" s="2"/>
      <c r="D1028" s="2"/>
    </row>
  </sheetData>
  <sortState ref="T6:X105">
    <sortCondition descending="1" ref="W6:W105"/>
  </sortState>
  <mergeCells count="2">
    <mergeCell ref="B1:C1"/>
    <mergeCell ref="U4:V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1026"/>
  <sheetViews>
    <sheetView workbookViewId="0">
      <selection activeCell="T39" sqref="T39"/>
    </sheetView>
  </sheetViews>
  <sheetFormatPr defaultRowHeight="15"/>
  <cols>
    <col min="1" max="1" width="13" customWidth="1"/>
    <col min="3" max="3" width="12.28515625" customWidth="1"/>
    <col min="4" max="4" width="18.42578125" customWidth="1"/>
    <col min="5" max="5" width="16.28515625" customWidth="1"/>
    <col min="24" max="24" width="14.42578125" customWidth="1"/>
    <col min="26" max="26" width="12.28515625" customWidth="1"/>
    <col min="27" max="27" width="20" customWidth="1"/>
  </cols>
  <sheetData>
    <row r="1" spans="1:27">
      <c r="B1" s="21" t="s">
        <v>1030</v>
      </c>
      <c r="C1" s="21"/>
      <c r="D1" s="4" t="s">
        <v>1059</v>
      </c>
    </row>
    <row r="2" spans="1:27">
      <c r="A2" s="2" t="s">
        <v>1028</v>
      </c>
      <c r="B2" s="8" t="s">
        <v>1025</v>
      </c>
      <c r="C2" s="8" t="s">
        <v>1026</v>
      </c>
      <c r="D2" t="s">
        <v>1031</v>
      </c>
      <c r="E2" s="15" t="s">
        <v>1053</v>
      </c>
    </row>
    <row r="3" spans="1:27">
      <c r="A3" s="13" t="s">
        <v>0</v>
      </c>
      <c r="B3" s="9">
        <v>5.4110972374864064</v>
      </c>
      <c r="C3" s="9">
        <v>12.627129837537973</v>
      </c>
      <c r="D3" s="12">
        <f t="shared" ref="D3:D34" si="0">C3/B3</f>
        <v>2.3335618051845617</v>
      </c>
      <c r="E3" s="4">
        <v>1</v>
      </c>
      <c r="Y3" s="21" t="s">
        <v>1030</v>
      </c>
      <c r="Z3" s="21"/>
      <c r="AA3" s="4" t="s">
        <v>1059</v>
      </c>
    </row>
    <row r="4" spans="1:27">
      <c r="A4" s="6" t="s">
        <v>1052</v>
      </c>
      <c r="B4" s="7">
        <v>2.891404042787026</v>
      </c>
      <c r="C4" s="7">
        <v>3.572843745872408</v>
      </c>
      <c r="D4" s="12">
        <f t="shared" si="0"/>
        <v>1.2356777859480828</v>
      </c>
      <c r="E4" s="4">
        <v>2</v>
      </c>
      <c r="X4" s="2" t="s">
        <v>1028</v>
      </c>
      <c r="Y4" s="8" t="s">
        <v>1025</v>
      </c>
      <c r="Z4" s="8" t="s">
        <v>1026</v>
      </c>
      <c r="AA4" s="8" t="s">
        <v>1031</v>
      </c>
    </row>
    <row r="5" spans="1:27">
      <c r="A5" s="6" t="s">
        <v>1037</v>
      </c>
      <c r="B5" s="7">
        <v>1.1720975194342631</v>
      </c>
      <c r="C5" s="7">
        <v>3.29216748117818</v>
      </c>
      <c r="D5" s="12">
        <f t="shared" si="0"/>
        <v>2.8087829097763231</v>
      </c>
      <c r="E5" s="4">
        <v>3</v>
      </c>
      <c r="X5" s="6" t="s">
        <v>1032</v>
      </c>
      <c r="Y5" s="7">
        <v>0.5460581963392811</v>
      </c>
      <c r="Z5" s="7">
        <v>2.1455223880597014</v>
      </c>
      <c r="AA5" s="12">
        <f t="shared" ref="AA5:AA68" si="1">Z5/Y5</f>
        <v>3.9291093924476668</v>
      </c>
    </row>
    <row r="6" spans="1:27">
      <c r="A6" s="6" t="s">
        <v>3</v>
      </c>
      <c r="B6" s="7">
        <v>1.1041998722603588</v>
      </c>
      <c r="C6" s="7">
        <v>3.2096156386210541</v>
      </c>
      <c r="D6" s="12">
        <f t="shared" si="0"/>
        <v>2.9067342962563396</v>
      </c>
      <c r="E6" s="4">
        <v>4</v>
      </c>
      <c r="X6" s="6" t="s">
        <v>1033</v>
      </c>
      <c r="Y6" s="7">
        <v>0.40853669062264447</v>
      </c>
      <c r="Z6" s="7">
        <v>1.3769647338528594</v>
      </c>
      <c r="AA6" s="12">
        <f t="shared" si="1"/>
        <v>3.3704799726904544</v>
      </c>
    </row>
    <row r="7" spans="1:27">
      <c r="A7" s="6" t="s">
        <v>1054</v>
      </c>
      <c r="B7" s="7">
        <v>1.5006530833012066</v>
      </c>
      <c r="C7" s="7">
        <v>2.3164047021529521</v>
      </c>
      <c r="D7" s="12">
        <f t="shared" si="0"/>
        <v>1.5435977361651216</v>
      </c>
      <c r="E7" s="4">
        <v>5</v>
      </c>
      <c r="X7" s="6" t="s">
        <v>1034</v>
      </c>
      <c r="Y7" s="7">
        <v>0.27043978111639844</v>
      </c>
      <c r="Z7" s="7">
        <v>0.82634394399683009</v>
      </c>
      <c r="AA7" s="12">
        <f t="shared" si="1"/>
        <v>3.0555561781096405</v>
      </c>
    </row>
    <row r="8" spans="1:27">
      <c r="A8" s="6" t="s">
        <v>1038</v>
      </c>
      <c r="B8" s="7">
        <v>0.83088307219591351</v>
      </c>
      <c r="C8" s="7">
        <v>2.2718267071721039</v>
      </c>
      <c r="D8" s="12">
        <f t="shared" si="0"/>
        <v>2.7342315461644535</v>
      </c>
      <c r="E8" s="4">
        <v>6</v>
      </c>
      <c r="X8" s="6" t="s">
        <v>3</v>
      </c>
      <c r="Y8" s="7">
        <v>1.1041998722603588</v>
      </c>
      <c r="Z8" s="7">
        <v>3.2096156386210541</v>
      </c>
      <c r="AA8" s="12">
        <f t="shared" si="1"/>
        <v>2.9067342962563396</v>
      </c>
    </row>
    <row r="9" spans="1:27">
      <c r="A9" s="6" t="s">
        <v>1032</v>
      </c>
      <c r="B9" s="7">
        <v>0.5460581963392811</v>
      </c>
      <c r="C9" s="7">
        <v>2.1455223880597014</v>
      </c>
      <c r="D9" s="12">
        <f t="shared" si="0"/>
        <v>3.9291093924476668</v>
      </c>
      <c r="E9" s="4">
        <v>7</v>
      </c>
      <c r="X9" s="6" t="s">
        <v>1035</v>
      </c>
      <c r="Y9" s="7">
        <v>0.44478712936803405</v>
      </c>
      <c r="Z9" s="7">
        <v>1.2679963016774534</v>
      </c>
      <c r="AA9" s="12">
        <f t="shared" si="1"/>
        <v>2.8507935998037035</v>
      </c>
    </row>
    <row r="10" spans="1:27">
      <c r="A10" s="6" t="s">
        <v>1055</v>
      </c>
      <c r="B10" s="7">
        <v>1.2929323152522283</v>
      </c>
      <c r="C10" s="7">
        <v>1.9498745211993134</v>
      </c>
      <c r="D10" s="12">
        <f t="shared" si="0"/>
        <v>1.5081025496829099</v>
      </c>
      <c r="E10" s="4">
        <v>8</v>
      </c>
      <c r="X10" s="6" t="s">
        <v>1036</v>
      </c>
      <c r="Y10" s="7">
        <v>0.36710761777077061</v>
      </c>
      <c r="Z10" s="7">
        <v>1.043455289922071</v>
      </c>
      <c r="AA10" s="12">
        <f t="shared" si="1"/>
        <v>2.8423689387280042</v>
      </c>
    </row>
    <row r="11" spans="1:27">
      <c r="A11" s="6" t="s">
        <v>12</v>
      </c>
      <c r="B11" s="7">
        <v>0.40853669062264447</v>
      </c>
      <c r="C11" s="7">
        <v>1.3769647338528594</v>
      </c>
      <c r="D11" s="12">
        <f t="shared" si="0"/>
        <v>3.3704799726904544</v>
      </c>
      <c r="E11" s="4">
        <v>9</v>
      </c>
      <c r="X11" s="6" t="s">
        <v>1037</v>
      </c>
      <c r="Y11" s="7">
        <v>1.1720975194342631</v>
      </c>
      <c r="Z11" s="7">
        <v>3.29216748117818</v>
      </c>
      <c r="AA11" s="12">
        <f t="shared" si="1"/>
        <v>2.8087829097763231</v>
      </c>
    </row>
    <row r="12" spans="1:27">
      <c r="A12" s="6" t="s">
        <v>11</v>
      </c>
      <c r="B12" s="7">
        <v>0.44478712936803405</v>
      </c>
      <c r="C12" s="7">
        <v>1.2679963016774534</v>
      </c>
      <c r="D12" s="12">
        <f t="shared" si="0"/>
        <v>2.8507935998037035</v>
      </c>
      <c r="E12" s="4">
        <v>10</v>
      </c>
      <c r="X12" s="6" t="s">
        <v>1038</v>
      </c>
      <c r="Y12" s="7">
        <v>0.83088307219591351</v>
      </c>
      <c r="Z12" s="7">
        <v>2.2718267071721039</v>
      </c>
      <c r="AA12" s="12">
        <f t="shared" si="1"/>
        <v>2.7342315461644535</v>
      </c>
    </row>
    <row r="13" spans="1:27">
      <c r="A13" s="6" t="s">
        <v>14</v>
      </c>
      <c r="B13" s="7">
        <v>0.36710761777077061</v>
      </c>
      <c r="C13" s="7">
        <v>1.043455289922071</v>
      </c>
      <c r="D13" s="12">
        <f t="shared" si="0"/>
        <v>2.8423689387280042</v>
      </c>
      <c r="E13" s="4">
        <v>11</v>
      </c>
      <c r="X13" s="6" t="s">
        <v>1039</v>
      </c>
      <c r="Y13" s="7">
        <v>0.26583655079952356</v>
      </c>
      <c r="Z13" s="7">
        <v>0.66949544313829079</v>
      </c>
      <c r="AA13" s="12">
        <f t="shared" si="1"/>
        <v>2.5184476744252531</v>
      </c>
    </row>
    <row r="14" spans="1:27">
      <c r="A14" s="6" t="s">
        <v>10</v>
      </c>
      <c r="B14" s="7">
        <v>0.72270715974935418</v>
      </c>
      <c r="C14" s="7">
        <v>0.98154140800422662</v>
      </c>
      <c r="D14" s="12">
        <f t="shared" si="0"/>
        <v>1.3581454047648291</v>
      </c>
      <c r="E14" s="4">
        <v>12</v>
      </c>
      <c r="X14" s="13" t="s">
        <v>0</v>
      </c>
      <c r="Y14" s="9">
        <v>5.4110972374864064</v>
      </c>
      <c r="Z14" s="9">
        <v>12.627129837537973</v>
      </c>
      <c r="AA14" s="12">
        <f t="shared" si="1"/>
        <v>2.3335618051845617</v>
      </c>
    </row>
    <row r="15" spans="1:27">
      <c r="A15" s="6" t="s">
        <v>1051</v>
      </c>
      <c r="B15" s="7">
        <v>2.3764176510866499</v>
      </c>
      <c r="C15" s="7">
        <v>0.83212257297582881</v>
      </c>
      <c r="D15" s="12">
        <f t="shared" si="0"/>
        <v>0.35015838760300794</v>
      </c>
      <c r="E15" s="4">
        <v>13</v>
      </c>
      <c r="X15" s="14" t="s">
        <v>1057</v>
      </c>
      <c r="Y15" s="7">
        <v>0.3648060026123332</v>
      </c>
      <c r="Z15" s="7">
        <v>0.7132479196935676</v>
      </c>
      <c r="AA15" s="12">
        <f t="shared" si="1"/>
        <v>1.9551430474994449</v>
      </c>
    </row>
    <row r="16" spans="1:27">
      <c r="A16" s="6" t="s">
        <v>20</v>
      </c>
      <c r="B16" s="7">
        <v>0.27043978111639844</v>
      </c>
      <c r="C16" s="7">
        <v>0.82634394399683009</v>
      </c>
      <c r="D16" s="12">
        <f t="shared" si="0"/>
        <v>3.0555561781096405</v>
      </c>
      <c r="E16" s="4">
        <v>14</v>
      </c>
      <c r="X16" s="2" t="s">
        <v>28</v>
      </c>
      <c r="Y16" s="7">
        <v>0.26871356974757038</v>
      </c>
      <c r="Z16" s="7">
        <v>0.49778761061946902</v>
      </c>
      <c r="AA16" s="12">
        <f t="shared" si="1"/>
        <v>1.8524840821663411</v>
      </c>
    </row>
    <row r="17" spans="1:27">
      <c r="A17" s="6" t="s">
        <v>16</v>
      </c>
      <c r="B17" s="7">
        <v>0.3648060026123332</v>
      </c>
      <c r="C17" s="7">
        <v>0.7132479196935676</v>
      </c>
      <c r="D17" s="12">
        <f t="shared" si="0"/>
        <v>1.9551430474994449</v>
      </c>
      <c r="E17" s="4">
        <v>15</v>
      </c>
      <c r="X17" s="2" t="s">
        <v>34</v>
      </c>
      <c r="Y17" s="7">
        <v>0.20024051878405669</v>
      </c>
      <c r="Z17" s="7">
        <v>0.34671773873992867</v>
      </c>
      <c r="AA17" s="12">
        <f t="shared" si="1"/>
        <v>1.7315063946365217</v>
      </c>
    </row>
    <row r="18" spans="1:27">
      <c r="A18" s="6" t="s">
        <v>22</v>
      </c>
      <c r="B18" s="7">
        <v>0.26583655079952356</v>
      </c>
      <c r="C18" s="7">
        <v>0.66949544313829079</v>
      </c>
      <c r="D18" s="12">
        <f t="shared" si="0"/>
        <v>2.5184476744252531</v>
      </c>
      <c r="E18" s="4">
        <v>16</v>
      </c>
      <c r="X18" s="2" t="s">
        <v>25</v>
      </c>
      <c r="Y18" s="7">
        <v>0.30438860470335055</v>
      </c>
      <c r="Z18" s="7">
        <v>0.51842557125875055</v>
      </c>
      <c r="AA18" s="12">
        <f t="shared" si="1"/>
        <v>1.7031701031120894</v>
      </c>
    </row>
    <row r="19" spans="1:27">
      <c r="A19" s="6" t="s">
        <v>17</v>
      </c>
      <c r="B19" s="7">
        <v>0.49599806664326684</v>
      </c>
      <c r="C19" s="7">
        <v>0.61831330075287283</v>
      </c>
      <c r="D19" s="12">
        <f t="shared" si="0"/>
        <v>1.2466042558137185</v>
      </c>
      <c r="E19" s="4">
        <v>17</v>
      </c>
      <c r="X19" s="6" t="s">
        <v>4</v>
      </c>
      <c r="Y19" s="7">
        <v>1.5006530833012066</v>
      </c>
      <c r="Z19" s="7">
        <v>2.3164047021529521</v>
      </c>
      <c r="AA19" s="12">
        <f t="shared" si="1"/>
        <v>1.5435977361651216</v>
      </c>
    </row>
    <row r="20" spans="1:27">
      <c r="A20" s="6" t="s">
        <v>21</v>
      </c>
      <c r="B20" s="7">
        <v>0.50865695001467282</v>
      </c>
      <c r="C20" s="7">
        <v>0.55227182670717212</v>
      </c>
      <c r="D20" s="12">
        <f t="shared" si="0"/>
        <v>1.0857451700821963</v>
      </c>
      <c r="E20" s="4">
        <v>18</v>
      </c>
      <c r="X20" s="6" t="s">
        <v>6</v>
      </c>
      <c r="Y20" s="7">
        <v>1.2929323152522283</v>
      </c>
      <c r="Z20" s="7">
        <v>1.9498745211993134</v>
      </c>
      <c r="AA20" s="12">
        <f t="shared" si="1"/>
        <v>1.5081025496829099</v>
      </c>
    </row>
    <row r="21" spans="1:27">
      <c r="A21" s="2" t="s">
        <v>25</v>
      </c>
      <c r="B21" s="7">
        <v>0.30438860470335055</v>
      </c>
      <c r="C21" s="7">
        <v>0.51842557125875055</v>
      </c>
      <c r="D21" s="12">
        <f t="shared" si="0"/>
        <v>1.7031701031120894</v>
      </c>
      <c r="E21" s="4">
        <v>19</v>
      </c>
      <c r="X21" s="2" t="s">
        <v>27</v>
      </c>
      <c r="Y21" s="7">
        <v>0.26871356974757038</v>
      </c>
      <c r="Z21" s="7">
        <v>0.3912957337207767</v>
      </c>
      <c r="AA21" s="12">
        <f t="shared" si="1"/>
        <v>1.4561815173247858</v>
      </c>
    </row>
    <row r="22" spans="1:27">
      <c r="A22" s="2" t="s">
        <v>28</v>
      </c>
      <c r="B22" s="7">
        <v>0.26871356974757038</v>
      </c>
      <c r="C22" s="7">
        <v>0.49778761061946902</v>
      </c>
      <c r="D22" s="12">
        <f t="shared" si="0"/>
        <v>1.8524840821663411</v>
      </c>
      <c r="E22" s="4">
        <v>20</v>
      </c>
      <c r="X22" s="2" t="s">
        <v>37</v>
      </c>
      <c r="Y22" s="7">
        <v>0.21232399836585325</v>
      </c>
      <c r="Z22" s="7">
        <v>0.30131422533350943</v>
      </c>
      <c r="AA22" s="12">
        <f t="shared" si="1"/>
        <v>1.4191246757435212</v>
      </c>
    </row>
    <row r="23" spans="1:27">
      <c r="A23" s="2" t="s">
        <v>24</v>
      </c>
      <c r="B23" s="7">
        <v>0.39300078830319174</v>
      </c>
      <c r="C23" s="7">
        <v>0.47714964998018755</v>
      </c>
      <c r="D23" s="12">
        <f t="shared" si="0"/>
        <v>1.2141188114159118</v>
      </c>
      <c r="E23" s="4">
        <v>21</v>
      </c>
      <c r="X23" s="2" t="s">
        <v>29</v>
      </c>
      <c r="Y23" s="7">
        <v>0.29230512512155404</v>
      </c>
      <c r="Z23" s="7">
        <v>0.40037643640206055</v>
      </c>
      <c r="AA23" s="12">
        <f t="shared" si="1"/>
        <v>1.3697208909202856</v>
      </c>
    </row>
    <row r="24" spans="1:27">
      <c r="A24" s="2" t="s">
        <v>29</v>
      </c>
      <c r="B24" s="7">
        <v>0.29230512512155404</v>
      </c>
      <c r="C24" s="7">
        <v>0.40037643640206055</v>
      </c>
      <c r="D24" s="12">
        <f t="shared" si="0"/>
        <v>1.3697208909202856</v>
      </c>
      <c r="E24" s="4">
        <v>22</v>
      </c>
      <c r="X24" s="6" t="s">
        <v>10</v>
      </c>
      <c r="Y24" s="7">
        <v>0.72270715974935418</v>
      </c>
      <c r="Z24" s="7">
        <v>0.98154140800422662</v>
      </c>
      <c r="AA24" s="12">
        <f t="shared" si="1"/>
        <v>1.3581454047648291</v>
      </c>
    </row>
    <row r="25" spans="1:27">
      <c r="A25" s="2" t="s">
        <v>27</v>
      </c>
      <c r="B25" s="7">
        <v>0.26871356974757038</v>
      </c>
      <c r="C25" s="7">
        <v>0.3912957337207767</v>
      </c>
      <c r="D25" s="12">
        <f t="shared" si="0"/>
        <v>1.4561815173247858</v>
      </c>
      <c r="E25" s="4">
        <v>23</v>
      </c>
      <c r="X25" s="6" t="s">
        <v>17</v>
      </c>
      <c r="Y25" s="7">
        <v>0.49599806664326684</v>
      </c>
      <c r="Z25" s="7">
        <v>0.61831330075287283</v>
      </c>
      <c r="AA25" s="12">
        <f t="shared" si="1"/>
        <v>1.2466042558137185</v>
      </c>
    </row>
    <row r="26" spans="1:27">
      <c r="A26" s="2" t="s">
        <v>34</v>
      </c>
      <c r="B26" s="7">
        <v>0.20024051878405669</v>
      </c>
      <c r="C26" s="7">
        <v>0.34671773873992867</v>
      </c>
      <c r="D26" s="12">
        <f t="shared" si="0"/>
        <v>1.7315063946365217</v>
      </c>
      <c r="E26" s="4">
        <v>24</v>
      </c>
      <c r="X26" s="6" t="s">
        <v>1</v>
      </c>
      <c r="Y26" s="7">
        <v>2.891404042787026</v>
      </c>
      <c r="Z26" s="7">
        <v>3.572843745872408</v>
      </c>
      <c r="AA26" s="12">
        <f t="shared" si="1"/>
        <v>1.2356777859480828</v>
      </c>
    </row>
    <row r="27" spans="1:27">
      <c r="A27" s="2" t="s">
        <v>38</v>
      </c>
      <c r="B27" s="7">
        <v>0.34178985102795884</v>
      </c>
      <c r="C27" s="7">
        <v>0.31947563069607715</v>
      </c>
      <c r="D27" s="12">
        <f t="shared" si="0"/>
        <v>0.9347136251565985</v>
      </c>
      <c r="E27" s="4">
        <v>25</v>
      </c>
      <c r="X27" s="2" t="s">
        <v>24</v>
      </c>
      <c r="Y27" s="7">
        <v>0.39300078830319174</v>
      </c>
      <c r="Z27" s="7">
        <v>0.47714964998018755</v>
      </c>
      <c r="AA27" s="12">
        <f t="shared" si="1"/>
        <v>1.2141188114159118</v>
      </c>
    </row>
    <row r="28" spans="1:27">
      <c r="A28" s="6" t="s">
        <v>19</v>
      </c>
      <c r="B28" s="7">
        <v>0.79290642208169582</v>
      </c>
      <c r="C28" s="7">
        <v>0.31204596486593578</v>
      </c>
      <c r="D28" s="12">
        <f t="shared" si="0"/>
        <v>0.39354702670548508</v>
      </c>
      <c r="E28" s="4">
        <v>26</v>
      </c>
      <c r="X28" s="2" t="s">
        <v>44</v>
      </c>
      <c r="Y28" s="7">
        <v>0.20139132636327542</v>
      </c>
      <c r="Z28" s="7">
        <v>0.24187689869237883</v>
      </c>
      <c r="AA28" s="12">
        <f t="shared" si="1"/>
        <v>1.201029374304206</v>
      </c>
    </row>
    <row r="29" spans="1:27">
      <c r="A29" s="2" t="s">
        <v>37</v>
      </c>
      <c r="B29" s="7">
        <v>0.21232399836585325</v>
      </c>
      <c r="C29" s="7">
        <v>0.30131422533350943</v>
      </c>
      <c r="D29" s="12">
        <f t="shared" si="0"/>
        <v>1.4191246757435212</v>
      </c>
      <c r="E29" s="4">
        <v>27</v>
      </c>
      <c r="X29" s="2" t="s">
        <v>49</v>
      </c>
      <c r="Y29" s="7">
        <v>0.19563728846718184</v>
      </c>
      <c r="Z29" s="7">
        <v>0.22701756703209616</v>
      </c>
      <c r="AA29" s="12">
        <f t="shared" si="1"/>
        <v>1.1604002938845595</v>
      </c>
    </row>
    <row r="30" spans="1:27">
      <c r="A30" s="2" t="s">
        <v>31</v>
      </c>
      <c r="B30" s="7">
        <v>0.47758514537576741</v>
      </c>
      <c r="C30" s="7">
        <v>0.28728041209879807</v>
      </c>
      <c r="D30" s="12">
        <f t="shared" si="0"/>
        <v>0.60152710962725564</v>
      </c>
      <c r="E30" s="4">
        <v>28</v>
      </c>
      <c r="X30" s="6" t="s">
        <v>21</v>
      </c>
      <c r="Y30" s="7">
        <v>0.50865695001467282</v>
      </c>
      <c r="Z30" s="7">
        <v>0.55227182670717212</v>
      </c>
      <c r="AA30" s="12">
        <f t="shared" si="1"/>
        <v>1.0857451700821963</v>
      </c>
    </row>
    <row r="31" spans="1:27">
      <c r="A31" s="6" t="s">
        <v>1040</v>
      </c>
      <c r="B31" s="7">
        <v>1.8234546092720567</v>
      </c>
      <c r="C31" s="7">
        <v>0.28315281997094177</v>
      </c>
      <c r="D31" s="12">
        <f t="shared" si="0"/>
        <v>0.15528372273767732</v>
      </c>
      <c r="E31" s="4">
        <v>29</v>
      </c>
      <c r="X31" s="2" t="s">
        <v>75</v>
      </c>
      <c r="Y31" s="7">
        <v>0.18815703920226018</v>
      </c>
      <c r="Z31" s="7">
        <v>0.19977545898824464</v>
      </c>
      <c r="AA31" s="12">
        <f t="shared" si="1"/>
        <v>1.0617485257806125</v>
      </c>
    </row>
    <row r="32" spans="1:27">
      <c r="A32" s="2" t="s">
        <v>33</v>
      </c>
      <c r="B32" s="7">
        <v>0.27734462659171077</v>
      </c>
      <c r="C32" s="7">
        <v>0.27819970941751421</v>
      </c>
      <c r="D32" s="12">
        <f t="shared" si="0"/>
        <v>1.003083105796249</v>
      </c>
      <c r="E32" s="4">
        <v>30</v>
      </c>
      <c r="X32" s="2" t="s">
        <v>33</v>
      </c>
      <c r="Y32" s="7">
        <v>0.27734462659171077</v>
      </c>
      <c r="Z32" s="7">
        <v>0.27819970941751421</v>
      </c>
      <c r="AA32" s="12">
        <f t="shared" si="1"/>
        <v>1.003083105796249</v>
      </c>
    </row>
    <row r="33" spans="1:27">
      <c r="A33" s="2" t="s">
        <v>44</v>
      </c>
      <c r="B33" s="7">
        <v>0.20139132636327542</v>
      </c>
      <c r="C33" s="7">
        <v>0.24187689869237883</v>
      </c>
      <c r="D33" s="12">
        <f t="shared" si="0"/>
        <v>1.201029374304206</v>
      </c>
      <c r="E33" s="4">
        <v>31</v>
      </c>
      <c r="X33" s="2" t="s">
        <v>38</v>
      </c>
      <c r="Y33" s="7">
        <v>0.34178985102795884</v>
      </c>
      <c r="Z33" s="7">
        <v>0.31947563069607715</v>
      </c>
      <c r="AA33" s="12">
        <f t="shared" si="1"/>
        <v>0.9347136251565985</v>
      </c>
    </row>
    <row r="34" spans="1:27">
      <c r="A34" s="6" t="s">
        <v>1042</v>
      </c>
      <c r="B34" s="7">
        <v>1.3113452365197276</v>
      </c>
      <c r="C34" s="7">
        <v>0.24022586184123629</v>
      </c>
      <c r="D34" s="12">
        <f t="shared" si="0"/>
        <v>0.18319040261189251</v>
      </c>
      <c r="E34" s="4">
        <v>32</v>
      </c>
      <c r="X34" s="2" t="s">
        <v>53</v>
      </c>
      <c r="Y34" s="7">
        <v>0.2733168000644452</v>
      </c>
      <c r="Z34" s="7">
        <v>0.23857482499009378</v>
      </c>
      <c r="AA34" s="12">
        <f t="shared" si="1"/>
        <v>0.87288752441796613</v>
      </c>
    </row>
    <row r="35" spans="1:27">
      <c r="A35" s="2" t="s">
        <v>53</v>
      </c>
      <c r="B35" s="7">
        <v>0.2733168000644452</v>
      </c>
      <c r="C35" s="7">
        <v>0.23857482499009378</v>
      </c>
      <c r="D35" s="12">
        <f t="shared" ref="D35:D66" si="2">C35/B35</f>
        <v>0.87288752441796613</v>
      </c>
      <c r="E35" s="4">
        <v>33</v>
      </c>
      <c r="X35" s="2" t="s">
        <v>60</v>
      </c>
      <c r="Y35" s="7">
        <v>0.17895057856851046</v>
      </c>
      <c r="Z35" s="7">
        <v>0.14776779817725533</v>
      </c>
      <c r="AA35" s="12">
        <f t="shared" si="1"/>
        <v>0.82574641199432086</v>
      </c>
    </row>
    <row r="36" spans="1:27">
      <c r="A36" s="2" t="s">
        <v>49</v>
      </c>
      <c r="B36" s="7">
        <v>0.19563728846718184</v>
      </c>
      <c r="C36" s="7">
        <v>0.22701756703209616</v>
      </c>
      <c r="D36" s="12">
        <f t="shared" si="2"/>
        <v>1.1604002938845595</v>
      </c>
      <c r="E36" s="4">
        <v>34</v>
      </c>
      <c r="X36" s="2" t="s">
        <v>48</v>
      </c>
      <c r="Y36" s="7">
        <v>0.27504301143327331</v>
      </c>
      <c r="Z36" s="7">
        <v>0.22041341962752609</v>
      </c>
      <c r="AA36" s="12">
        <f t="shared" si="1"/>
        <v>0.80137800440350182</v>
      </c>
    </row>
    <row r="37" spans="1:27">
      <c r="A37" s="2" t="s">
        <v>23</v>
      </c>
      <c r="B37" s="7">
        <v>0.67897647173904285</v>
      </c>
      <c r="C37" s="7">
        <v>0.22123893805309736</v>
      </c>
      <c r="D37" s="12">
        <f t="shared" si="2"/>
        <v>0.32584183290835461</v>
      </c>
      <c r="E37" s="4">
        <v>35</v>
      </c>
      <c r="X37" s="2" t="s">
        <v>64</v>
      </c>
      <c r="Y37" s="7">
        <v>0.21405020973468131</v>
      </c>
      <c r="Z37" s="7">
        <v>0.1642781666886805</v>
      </c>
      <c r="AA37" s="12">
        <f t="shared" si="1"/>
        <v>0.76747491577936755</v>
      </c>
    </row>
    <row r="38" spans="1:27">
      <c r="A38" s="2" t="s">
        <v>48</v>
      </c>
      <c r="B38" s="7">
        <v>0.27504301143327331</v>
      </c>
      <c r="C38" s="7">
        <v>0.22041341962752609</v>
      </c>
      <c r="D38" s="12">
        <f t="shared" si="2"/>
        <v>0.80137800440350182</v>
      </c>
      <c r="E38" s="4">
        <v>36</v>
      </c>
      <c r="X38" s="2" t="s">
        <v>116</v>
      </c>
      <c r="Y38" s="7">
        <v>0.1812521937269479</v>
      </c>
      <c r="Z38" s="7">
        <v>0.13703605864482896</v>
      </c>
      <c r="AA38" s="12">
        <f t="shared" si="1"/>
        <v>0.75605186247439582</v>
      </c>
    </row>
    <row r="39" spans="1:27">
      <c r="A39" s="6" t="s">
        <v>1041</v>
      </c>
      <c r="B39" s="7">
        <v>1.277971816722385</v>
      </c>
      <c r="C39" s="7">
        <v>0.21876238277638357</v>
      </c>
      <c r="D39" s="12">
        <f t="shared" si="2"/>
        <v>0.17117934833449111</v>
      </c>
      <c r="E39" s="4">
        <v>37</v>
      </c>
      <c r="X39" s="2" t="s">
        <v>86</v>
      </c>
      <c r="Y39" s="7">
        <v>0.21232399836585325</v>
      </c>
      <c r="Z39" s="7">
        <v>0.15519746400739665</v>
      </c>
      <c r="AA39" s="12">
        <f t="shared" si="1"/>
        <v>0.73094640832816993</v>
      </c>
    </row>
    <row r="40" spans="1:27">
      <c r="A40" s="2" t="s">
        <v>39</v>
      </c>
      <c r="B40" s="7">
        <v>0.34869469650327117</v>
      </c>
      <c r="C40" s="7">
        <v>0.21711134592524106</v>
      </c>
      <c r="D40" s="12">
        <f t="shared" si="2"/>
        <v>0.62264022969791366</v>
      </c>
      <c r="E40" s="4">
        <v>38</v>
      </c>
      <c r="X40" s="2" t="s">
        <v>69</v>
      </c>
      <c r="Y40" s="7">
        <v>0.25087605226968024</v>
      </c>
      <c r="Z40" s="7">
        <v>0.17666094307224936</v>
      </c>
      <c r="AA40" s="12">
        <f t="shared" si="1"/>
        <v>0.7041761916850755</v>
      </c>
    </row>
    <row r="41" spans="1:27">
      <c r="A41" s="6" t="s">
        <v>18</v>
      </c>
      <c r="B41" s="7">
        <v>1.0351514175072356</v>
      </c>
      <c r="C41" s="7">
        <v>0.20720512481838593</v>
      </c>
      <c r="D41" s="12">
        <f t="shared" si="2"/>
        <v>0.20016890409845534</v>
      </c>
      <c r="E41" s="4">
        <v>39</v>
      </c>
      <c r="X41" s="2" t="s">
        <v>109</v>
      </c>
      <c r="Y41" s="7">
        <v>0.21232399836585325</v>
      </c>
      <c r="Z41" s="7">
        <v>0.14694227975168406</v>
      </c>
      <c r="AA41" s="12">
        <f t="shared" si="1"/>
        <v>0.69206628022560768</v>
      </c>
    </row>
    <row r="42" spans="1:27">
      <c r="A42" s="2" t="s">
        <v>26</v>
      </c>
      <c r="B42" s="7">
        <v>0.63582118751834105</v>
      </c>
      <c r="C42" s="7">
        <v>0.20390305111610091</v>
      </c>
      <c r="D42" s="12">
        <f t="shared" si="2"/>
        <v>0.32069244485536913</v>
      </c>
      <c r="E42" s="4">
        <v>40</v>
      </c>
      <c r="X42" s="2" t="s">
        <v>110</v>
      </c>
      <c r="Y42" s="7">
        <v>0.19276026951913505</v>
      </c>
      <c r="Z42" s="7">
        <v>0.12960639281468764</v>
      </c>
      <c r="AA42" s="12">
        <f t="shared" si="1"/>
        <v>0.67237088398977252</v>
      </c>
    </row>
    <row r="43" spans="1:27">
      <c r="A43" s="2" t="s">
        <v>75</v>
      </c>
      <c r="B43" s="7">
        <v>0.18815703920226018</v>
      </c>
      <c r="C43" s="7">
        <v>0.19977545898824464</v>
      </c>
      <c r="D43" s="12">
        <f t="shared" si="2"/>
        <v>1.0617485257806125</v>
      </c>
      <c r="E43" s="4">
        <v>41</v>
      </c>
      <c r="X43" s="2" t="s">
        <v>137</v>
      </c>
      <c r="Y43" s="7">
        <v>0.20254213394249415</v>
      </c>
      <c r="Z43" s="7">
        <v>0.12878087438911637</v>
      </c>
      <c r="AA43" s="12">
        <f t="shared" si="1"/>
        <v>0.63582264036815117</v>
      </c>
    </row>
    <row r="44" spans="1:27">
      <c r="A44" s="2" t="s">
        <v>45</v>
      </c>
      <c r="B44" s="7">
        <v>0.33028177523577168</v>
      </c>
      <c r="C44" s="7">
        <v>0.19564786686038835</v>
      </c>
      <c r="D44" s="12">
        <f t="shared" si="2"/>
        <v>0.59236652316260896</v>
      </c>
      <c r="E44" s="4">
        <v>42</v>
      </c>
      <c r="X44" s="2" t="s">
        <v>39</v>
      </c>
      <c r="Y44" s="7">
        <v>0.34869469650327117</v>
      </c>
      <c r="Z44" s="7">
        <v>0.21711134592524106</v>
      </c>
      <c r="AA44" s="12">
        <f t="shared" si="1"/>
        <v>0.62264022969791366</v>
      </c>
    </row>
    <row r="45" spans="1:27">
      <c r="A45" s="2" t="s">
        <v>30</v>
      </c>
      <c r="B45" s="7">
        <v>0.60992801698591992</v>
      </c>
      <c r="C45" s="7">
        <v>0.17996301677453441</v>
      </c>
      <c r="D45" s="12">
        <f t="shared" si="2"/>
        <v>0.29505615705908594</v>
      </c>
      <c r="E45" s="4">
        <v>43</v>
      </c>
      <c r="X45" s="2" t="s">
        <v>135</v>
      </c>
      <c r="Y45" s="7">
        <v>0.18182759751655725</v>
      </c>
      <c r="Z45" s="7">
        <v>0.10979395060097741</v>
      </c>
      <c r="AA45" s="12">
        <f t="shared" si="1"/>
        <v>0.60383545787640713</v>
      </c>
    </row>
    <row r="46" spans="1:27">
      <c r="A46" s="2" t="s">
        <v>35</v>
      </c>
      <c r="B46" s="7">
        <v>0.55814167592107766</v>
      </c>
      <c r="C46" s="7">
        <v>0.17748646149782063</v>
      </c>
      <c r="D46" s="12">
        <f t="shared" si="2"/>
        <v>0.31799535701203857</v>
      </c>
      <c r="E46" s="4">
        <v>44</v>
      </c>
      <c r="X46" s="2" t="s">
        <v>31</v>
      </c>
      <c r="Y46" s="7">
        <v>0.47758514537576741</v>
      </c>
      <c r="Z46" s="7">
        <v>0.28728041209879807</v>
      </c>
      <c r="AA46" s="12">
        <f t="shared" si="1"/>
        <v>0.60152710962725564</v>
      </c>
    </row>
    <row r="47" spans="1:27">
      <c r="A47" s="2" t="s">
        <v>69</v>
      </c>
      <c r="B47" s="7">
        <v>0.25087605226968024</v>
      </c>
      <c r="C47" s="7">
        <v>0.17666094307224936</v>
      </c>
      <c r="D47" s="12">
        <f t="shared" si="2"/>
        <v>0.7041761916850755</v>
      </c>
      <c r="E47" s="4">
        <v>45</v>
      </c>
      <c r="X47" s="2" t="s">
        <v>62</v>
      </c>
      <c r="Y47" s="7">
        <v>0.21347480594507195</v>
      </c>
      <c r="Z47" s="7">
        <v>0.12712983753797386</v>
      </c>
      <c r="AA47" s="12">
        <f t="shared" si="1"/>
        <v>0.59552618855962303</v>
      </c>
    </row>
    <row r="48" spans="1:27">
      <c r="A48" s="2" t="s">
        <v>42</v>
      </c>
      <c r="B48" s="7">
        <v>0.38954836556553563</v>
      </c>
      <c r="C48" s="7">
        <v>0.17335886936996434</v>
      </c>
      <c r="D48" s="12">
        <f t="shared" si="2"/>
        <v>0.44502527720347818</v>
      </c>
      <c r="E48" s="4">
        <v>46</v>
      </c>
      <c r="X48" s="2" t="s">
        <v>45</v>
      </c>
      <c r="Y48" s="7">
        <v>0.33028177523577168</v>
      </c>
      <c r="Z48" s="7">
        <v>0.19564786686038835</v>
      </c>
      <c r="AA48" s="12">
        <f t="shared" si="1"/>
        <v>0.59236652316260896</v>
      </c>
    </row>
    <row r="49" spans="1:27">
      <c r="A49" s="2" t="s">
        <v>64</v>
      </c>
      <c r="B49" s="7">
        <v>0.21405020973468131</v>
      </c>
      <c r="C49" s="7">
        <v>0.1642781666886805</v>
      </c>
      <c r="D49" s="12">
        <f t="shared" si="2"/>
        <v>0.76747491577936755</v>
      </c>
      <c r="E49" s="4">
        <v>47</v>
      </c>
      <c r="X49" s="2" t="s">
        <v>125</v>
      </c>
      <c r="Y49" s="7">
        <v>0.17837517477890108</v>
      </c>
      <c r="Z49" s="7">
        <v>0.10236428477083609</v>
      </c>
      <c r="AA49" s="12">
        <f t="shared" si="1"/>
        <v>0.57387069079381858</v>
      </c>
    </row>
    <row r="50" spans="1:27">
      <c r="A50" s="2" t="s">
        <v>46</v>
      </c>
      <c r="B50" s="7">
        <v>0.3331587941838185</v>
      </c>
      <c r="C50" s="7">
        <v>0.16180161141196672</v>
      </c>
      <c r="D50" s="12">
        <f t="shared" si="2"/>
        <v>0.48565913383241982</v>
      </c>
      <c r="E50" s="4">
        <v>48</v>
      </c>
      <c r="X50" s="2" t="s">
        <v>128</v>
      </c>
      <c r="Y50" s="7">
        <v>0.17779977098929173</v>
      </c>
      <c r="Z50" s="7">
        <v>0.10071324791969356</v>
      </c>
      <c r="AA50" s="12">
        <f t="shared" si="1"/>
        <v>0.56644194398742609</v>
      </c>
    </row>
    <row r="51" spans="1:27">
      <c r="A51" s="2" t="s">
        <v>86</v>
      </c>
      <c r="B51" s="7">
        <v>0.21232399836585325</v>
      </c>
      <c r="C51" s="7">
        <v>0.15519746400739665</v>
      </c>
      <c r="D51" s="12">
        <f t="shared" si="2"/>
        <v>0.73094640832816993</v>
      </c>
      <c r="E51" s="4">
        <v>49</v>
      </c>
      <c r="X51" s="2" t="s">
        <v>114</v>
      </c>
      <c r="Y51" s="7">
        <v>0.191034058150307</v>
      </c>
      <c r="Z51" s="7">
        <v>0.10649187689869238</v>
      </c>
      <c r="AA51" s="12">
        <f t="shared" si="1"/>
        <v>0.55744969211146522</v>
      </c>
    </row>
    <row r="52" spans="1:27">
      <c r="A52" s="2" t="s">
        <v>36</v>
      </c>
      <c r="B52" s="7">
        <v>0.53167310159904713</v>
      </c>
      <c r="C52" s="7">
        <v>0.15189539030511159</v>
      </c>
      <c r="D52" s="12">
        <f t="shared" si="2"/>
        <v>0.28569320104454166</v>
      </c>
      <c r="E52" s="4">
        <v>50</v>
      </c>
      <c r="X52" s="2" t="s">
        <v>105</v>
      </c>
      <c r="Y52" s="7">
        <v>0.21405020973468131</v>
      </c>
      <c r="Z52" s="7">
        <v>0.11722361643111874</v>
      </c>
      <c r="AA52" s="12">
        <f t="shared" si="1"/>
        <v>0.54764541728979999</v>
      </c>
    </row>
    <row r="53" spans="1:27">
      <c r="A53" s="2" t="s">
        <v>43</v>
      </c>
      <c r="B53" s="7">
        <v>0.39933022998889467</v>
      </c>
      <c r="C53" s="7">
        <v>0.15106987187954035</v>
      </c>
      <c r="D53" s="12">
        <f t="shared" si="2"/>
        <v>0.37830812829707783</v>
      </c>
      <c r="E53" s="4">
        <v>51</v>
      </c>
      <c r="X53" s="2" t="s">
        <v>99</v>
      </c>
      <c r="Y53" s="7">
        <v>0.22037965142038426</v>
      </c>
      <c r="Z53" s="7">
        <v>0.12052569013340378</v>
      </c>
      <c r="AA53" s="12">
        <f t="shared" si="1"/>
        <v>0.54690026668340408</v>
      </c>
    </row>
    <row r="54" spans="1:27">
      <c r="A54" s="2" t="s">
        <v>60</v>
      </c>
      <c r="B54" s="7">
        <v>0.17895057856851046</v>
      </c>
      <c r="C54" s="7">
        <v>0.14776779817725533</v>
      </c>
      <c r="D54" s="12">
        <f t="shared" si="2"/>
        <v>0.82574641199432086</v>
      </c>
      <c r="E54" s="4">
        <v>52</v>
      </c>
      <c r="X54" s="2" t="s">
        <v>90</v>
      </c>
      <c r="Y54" s="7">
        <v>0.23188772721257142</v>
      </c>
      <c r="Z54" s="7">
        <v>0.12630431911240259</v>
      </c>
      <c r="AA54" s="12">
        <f t="shared" si="1"/>
        <v>0.54467875739115523</v>
      </c>
    </row>
    <row r="55" spans="1:27">
      <c r="A55" s="2" t="s">
        <v>109</v>
      </c>
      <c r="B55" s="7">
        <v>0.21232399836585325</v>
      </c>
      <c r="C55" s="7">
        <v>0.14694227975168406</v>
      </c>
      <c r="D55" s="12">
        <f t="shared" si="2"/>
        <v>0.69206628022560768</v>
      </c>
      <c r="E55" s="4">
        <v>53</v>
      </c>
      <c r="X55" s="2" t="s">
        <v>97</v>
      </c>
      <c r="Y55" s="7">
        <v>0.2267090931060872</v>
      </c>
      <c r="Z55" s="7">
        <v>0.12300224541011756</v>
      </c>
      <c r="AA55" s="12">
        <f t="shared" si="1"/>
        <v>0.54255541198146551</v>
      </c>
    </row>
    <row r="56" spans="1:27">
      <c r="A56" s="2" t="s">
        <v>57</v>
      </c>
      <c r="B56" s="7">
        <v>0.35329792682014605</v>
      </c>
      <c r="C56" s="7">
        <v>0.14281468762382776</v>
      </c>
      <c r="D56" s="12">
        <f t="shared" si="2"/>
        <v>0.40423301916665555</v>
      </c>
      <c r="E56" s="4">
        <v>54</v>
      </c>
      <c r="X56" s="2" t="s">
        <v>143</v>
      </c>
      <c r="Y56" s="7">
        <v>0.17952598235811981</v>
      </c>
      <c r="Z56" s="7">
        <v>9.6585655791837269E-2</v>
      </c>
      <c r="AA56" s="12">
        <f t="shared" si="1"/>
        <v>0.53800377261920485</v>
      </c>
    </row>
    <row r="57" spans="1:27">
      <c r="A57" s="2" t="s">
        <v>59</v>
      </c>
      <c r="B57" s="7">
        <v>0.26756276216835168</v>
      </c>
      <c r="C57" s="7">
        <v>0.14198916919825649</v>
      </c>
      <c r="D57" s="12">
        <f t="shared" si="2"/>
        <v>0.53067612266955244</v>
      </c>
      <c r="E57" s="4">
        <v>55</v>
      </c>
      <c r="X57" s="2" t="s">
        <v>59</v>
      </c>
      <c r="Y57" s="7">
        <v>0.26756276216835168</v>
      </c>
      <c r="Z57" s="7">
        <v>0.14198916919825649</v>
      </c>
      <c r="AA57" s="12">
        <f t="shared" si="1"/>
        <v>0.53067612266955244</v>
      </c>
    </row>
    <row r="58" spans="1:27">
      <c r="A58" s="2" t="s">
        <v>61</v>
      </c>
      <c r="B58" s="7">
        <v>0.31589668049553776</v>
      </c>
      <c r="C58" s="7">
        <v>0.14116365077268525</v>
      </c>
      <c r="D58" s="12">
        <f t="shared" si="2"/>
        <v>0.44686652151977668</v>
      </c>
      <c r="E58" s="4">
        <v>56</v>
      </c>
      <c r="X58" s="2" t="s">
        <v>85</v>
      </c>
      <c r="Y58" s="7">
        <v>0.237641765108665</v>
      </c>
      <c r="Z58" s="7">
        <v>0.12465328226126007</v>
      </c>
      <c r="AA58" s="12">
        <f t="shared" si="1"/>
        <v>0.52454282269895036</v>
      </c>
    </row>
    <row r="59" spans="1:27">
      <c r="A59" s="2" t="s">
        <v>51</v>
      </c>
      <c r="B59" s="7">
        <v>0.36538140640194255</v>
      </c>
      <c r="C59" s="7">
        <v>0.13951261392154274</v>
      </c>
      <c r="D59" s="12">
        <f t="shared" si="2"/>
        <v>0.38182734938643836</v>
      </c>
      <c r="E59" s="4">
        <v>57</v>
      </c>
      <c r="X59" s="2" t="s">
        <v>112</v>
      </c>
      <c r="Y59" s="7">
        <v>0.221530458999603</v>
      </c>
      <c r="Z59" s="7">
        <v>0.11557257957997623</v>
      </c>
      <c r="AA59" s="12">
        <f t="shared" si="1"/>
        <v>0.52170062799438044</v>
      </c>
    </row>
    <row r="60" spans="1:27">
      <c r="A60" s="2" t="s">
        <v>52</v>
      </c>
      <c r="B60" s="7">
        <v>0.35732575334741157</v>
      </c>
      <c r="C60" s="7">
        <v>0.13703605864482896</v>
      </c>
      <c r="D60" s="12">
        <f t="shared" si="2"/>
        <v>0.38350456792179499</v>
      </c>
      <c r="E60" s="4">
        <v>58</v>
      </c>
      <c r="X60" s="2" t="s">
        <v>152</v>
      </c>
      <c r="Y60" s="7">
        <v>0.17895057856851046</v>
      </c>
      <c r="Z60" s="7">
        <v>9.2458063663980988E-2</v>
      </c>
      <c r="AA60" s="12">
        <f t="shared" si="1"/>
        <v>0.51666814605231248</v>
      </c>
    </row>
    <row r="61" spans="1:27">
      <c r="A61" s="2" t="s">
        <v>50</v>
      </c>
      <c r="B61" s="7">
        <v>0.29863456680725697</v>
      </c>
      <c r="C61" s="7">
        <v>0.13703605864482896</v>
      </c>
      <c r="D61" s="12">
        <f t="shared" si="2"/>
        <v>0.45887540786018249</v>
      </c>
      <c r="E61" s="4">
        <v>59</v>
      </c>
      <c r="X61" s="2" t="s">
        <v>131</v>
      </c>
      <c r="Y61" s="7">
        <v>0.20656996046975964</v>
      </c>
      <c r="Z61" s="7">
        <v>0.10649187689869238</v>
      </c>
      <c r="AA61" s="12">
        <f t="shared" si="1"/>
        <v>0.51552450635377856</v>
      </c>
    </row>
    <row r="62" spans="1:27">
      <c r="A62" s="2" t="s">
        <v>54</v>
      </c>
      <c r="B62" s="7">
        <v>0.29000350996311663</v>
      </c>
      <c r="C62" s="7">
        <v>0.13703605864482896</v>
      </c>
      <c r="D62" s="12">
        <f t="shared" si="2"/>
        <v>0.47253241404649737</v>
      </c>
      <c r="E62" s="4">
        <v>60</v>
      </c>
      <c r="X62" s="2" t="s">
        <v>120</v>
      </c>
      <c r="Y62" s="7">
        <v>0.20887157562819708</v>
      </c>
      <c r="Z62" s="7">
        <v>0.10566635847312111</v>
      </c>
      <c r="AA62" s="12">
        <f t="shared" si="1"/>
        <v>0.50589151805515675</v>
      </c>
    </row>
    <row r="63" spans="1:27">
      <c r="A63" s="2" t="s">
        <v>116</v>
      </c>
      <c r="B63" s="7">
        <v>0.1812521937269479</v>
      </c>
      <c r="C63" s="7">
        <v>0.13703605864482896</v>
      </c>
      <c r="D63" s="12">
        <f t="shared" si="2"/>
        <v>0.75605186247439582</v>
      </c>
      <c r="E63" s="4">
        <v>61</v>
      </c>
      <c r="X63" s="2" t="s">
        <v>95</v>
      </c>
      <c r="Y63" s="7">
        <v>0.20426834531132224</v>
      </c>
      <c r="Z63" s="7">
        <v>0.10318980319640733</v>
      </c>
      <c r="AA63" s="12">
        <f t="shared" si="1"/>
        <v>0.50516786161427674</v>
      </c>
    </row>
    <row r="64" spans="1:27">
      <c r="A64" s="2" t="s">
        <v>32</v>
      </c>
      <c r="B64" s="7">
        <v>0.58230863508467068</v>
      </c>
      <c r="C64" s="7">
        <v>0.13538502179368642</v>
      </c>
      <c r="D64" s="12">
        <f t="shared" si="2"/>
        <v>0.23249701899749561</v>
      </c>
      <c r="E64" s="4">
        <v>62</v>
      </c>
      <c r="X64" s="2" t="s">
        <v>117</v>
      </c>
      <c r="Y64" s="7">
        <v>0.21577642110350939</v>
      </c>
      <c r="Z64" s="7">
        <v>0.1081429137498349</v>
      </c>
      <c r="AA64" s="12">
        <f t="shared" si="1"/>
        <v>0.50118040329326818</v>
      </c>
    </row>
    <row r="65" spans="1:27">
      <c r="A65" s="2" t="s">
        <v>68</v>
      </c>
      <c r="B65" s="7">
        <v>0.28597568343585111</v>
      </c>
      <c r="C65" s="7">
        <v>0.13290846651697266</v>
      </c>
      <c r="D65" s="12">
        <f t="shared" si="2"/>
        <v>0.46475443268513472</v>
      </c>
      <c r="E65" s="4">
        <v>63</v>
      </c>
      <c r="X65" s="2" t="s">
        <v>142</v>
      </c>
      <c r="Y65" s="7">
        <v>0.19391107709835376</v>
      </c>
      <c r="Z65" s="7">
        <v>9.6585655791837269E-2</v>
      </c>
      <c r="AA65" s="12">
        <f t="shared" si="1"/>
        <v>0.49809251352282469</v>
      </c>
    </row>
    <row r="66" spans="1:27">
      <c r="A66" s="2" t="s">
        <v>110</v>
      </c>
      <c r="B66" s="7">
        <v>0.19276026951913505</v>
      </c>
      <c r="C66" s="7">
        <v>0.12960639281468764</v>
      </c>
      <c r="D66" s="12">
        <f t="shared" si="2"/>
        <v>0.67237088398977252</v>
      </c>
      <c r="E66" s="4">
        <v>64</v>
      </c>
      <c r="X66" s="2" t="s">
        <v>144</v>
      </c>
      <c r="Y66" s="7">
        <v>0.18182759751655725</v>
      </c>
      <c r="Z66" s="7">
        <v>8.915598996169595E-2</v>
      </c>
      <c r="AA66" s="12">
        <f t="shared" si="1"/>
        <v>0.49033255226054118</v>
      </c>
    </row>
    <row r="67" spans="1:27">
      <c r="A67" s="2" t="s">
        <v>82</v>
      </c>
      <c r="B67" s="7">
        <v>0.27907083796053883</v>
      </c>
      <c r="C67" s="7">
        <v>0.12878087438911637</v>
      </c>
      <c r="D67" s="12">
        <f t="shared" ref="D67:D98" si="3">C67/B67</f>
        <v>0.46146302971049319</v>
      </c>
      <c r="E67" s="4">
        <v>65</v>
      </c>
      <c r="X67" s="2" t="s">
        <v>96</v>
      </c>
      <c r="Y67" s="7">
        <v>0.25835630153460193</v>
      </c>
      <c r="Z67" s="7">
        <v>0.12630431911240259</v>
      </c>
      <c r="AA67" s="12">
        <f t="shared" si="1"/>
        <v>0.48887647935108142</v>
      </c>
    </row>
    <row r="68" spans="1:27">
      <c r="A68" s="2" t="s">
        <v>137</v>
      </c>
      <c r="B68" s="7">
        <v>0.20254213394249415</v>
      </c>
      <c r="C68" s="7">
        <v>0.12878087438911637</v>
      </c>
      <c r="D68" s="12">
        <f t="shared" si="3"/>
        <v>0.63582264036815117</v>
      </c>
      <c r="E68" s="4">
        <v>66</v>
      </c>
      <c r="X68" s="2" t="s">
        <v>46</v>
      </c>
      <c r="Y68" s="7">
        <v>0.3331587941838185</v>
      </c>
      <c r="Z68" s="7">
        <v>0.16180161141196672</v>
      </c>
      <c r="AA68" s="12">
        <f t="shared" si="1"/>
        <v>0.48565913383241982</v>
      </c>
    </row>
    <row r="69" spans="1:27">
      <c r="A69" s="2" t="s">
        <v>62</v>
      </c>
      <c r="B69" s="7">
        <v>0.21347480594507195</v>
      </c>
      <c r="C69" s="7">
        <v>0.12712983753797386</v>
      </c>
      <c r="D69" s="12">
        <f t="shared" si="3"/>
        <v>0.59552618855962303</v>
      </c>
      <c r="E69" s="4">
        <v>67</v>
      </c>
      <c r="X69" s="2" t="s">
        <v>126</v>
      </c>
      <c r="Y69" s="7">
        <v>0.21462561352429069</v>
      </c>
      <c r="Z69" s="7">
        <v>0.10153876634526482</v>
      </c>
      <c r="AA69" s="12">
        <f t="shared" ref="AA69:AA104" si="4">Z69/Y69</f>
        <v>0.47309715125763852</v>
      </c>
    </row>
    <row r="70" spans="1:27">
      <c r="A70" s="2" t="s">
        <v>96</v>
      </c>
      <c r="B70" s="7">
        <v>0.25835630153460193</v>
      </c>
      <c r="C70" s="7">
        <v>0.12630431911240259</v>
      </c>
      <c r="D70" s="12">
        <f t="shared" si="3"/>
        <v>0.48887647935108142</v>
      </c>
      <c r="E70" s="4">
        <v>68</v>
      </c>
      <c r="X70" s="2" t="s">
        <v>54</v>
      </c>
      <c r="Y70" s="7">
        <v>0.29000350996311663</v>
      </c>
      <c r="Z70" s="7">
        <v>0.13703605864482896</v>
      </c>
      <c r="AA70" s="12">
        <f t="shared" si="4"/>
        <v>0.47253241404649737</v>
      </c>
    </row>
    <row r="71" spans="1:27">
      <c r="A71" s="2" t="s">
        <v>90</v>
      </c>
      <c r="B71" s="7">
        <v>0.23188772721257142</v>
      </c>
      <c r="C71" s="7">
        <v>0.12630431911240259</v>
      </c>
      <c r="D71" s="12">
        <f t="shared" si="3"/>
        <v>0.54467875739115523</v>
      </c>
      <c r="E71" s="4">
        <v>69</v>
      </c>
      <c r="X71" s="2" t="s">
        <v>68</v>
      </c>
      <c r="Y71" s="7">
        <v>0.28597568343585111</v>
      </c>
      <c r="Z71" s="7">
        <v>0.13290846651697266</v>
      </c>
      <c r="AA71" s="12">
        <f t="shared" si="4"/>
        <v>0.46475443268513472</v>
      </c>
    </row>
    <row r="72" spans="1:27">
      <c r="A72" s="2" t="s">
        <v>85</v>
      </c>
      <c r="B72" s="7">
        <v>0.237641765108665</v>
      </c>
      <c r="C72" s="7">
        <v>0.12465328226126007</v>
      </c>
      <c r="D72" s="12">
        <f t="shared" si="3"/>
        <v>0.52454282269895036</v>
      </c>
      <c r="E72" s="4">
        <v>70</v>
      </c>
      <c r="X72" s="2" t="s">
        <v>82</v>
      </c>
      <c r="Y72" s="7">
        <v>0.27907083796053883</v>
      </c>
      <c r="Z72" s="7">
        <v>0.12878087438911637</v>
      </c>
      <c r="AA72" s="12">
        <f t="shared" si="4"/>
        <v>0.46146302971049319</v>
      </c>
    </row>
    <row r="73" spans="1:27">
      <c r="A73" s="2" t="s">
        <v>97</v>
      </c>
      <c r="B73" s="7">
        <v>0.2267090931060872</v>
      </c>
      <c r="C73" s="7">
        <v>0.12300224541011756</v>
      </c>
      <c r="D73" s="12">
        <f t="shared" si="3"/>
        <v>0.54255541198146551</v>
      </c>
      <c r="E73" s="4">
        <v>71</v>
      </c>
      <c r="X73" s="2" t="s">
        <v>160</v>
      </c>
      <c r="Y73" s="7">
        <v>0.19678809604640057</v>
      </c>
      <c r="Z73" s="7">
        <v>9.0807026812838462E-2</v>
      </c>
      <c r="AA73" s="12">
        <f t="shared" si="4"/>
        <v>0.46144573090146224</v>
      </c>
    </row>
    <row r="74" spans="1:27">
      <c r="A74" s="2" t="s">
        <v>80</v>
      </c>
      <c r="B74" s="7">
        <v>0.30036077817608509</v>
      </c>
      <c r="C74" s="7">
        <v>0.12217672698454629</v>
      </c>
      <c r="D74" s="12">
        <f t="shared" si="3"/>
        <v>0.40676658159715101</v>
      </c>
      <c r="E74" s="4">
        <v>72</v>
      </c>
      <c r="X74" s="2" t="s">
        <v>50</v>
      </c>
      <c r="Y74" s="7">
        <v>0.29863456680725697</v>
      </c>
      <c r="Z74" s="7">
        <v>0.13703605864482896</v>
      </c>
      <c r="AA74" s="12">
        <f t="shared" si="4"/>
        <v>0.45887540786018249</v>
      </c>
    </row>
    <row r="75" spans="1:27">
      <c r="A75" s="2" t="s">
        <v>87</v>
      </c>
      <c r="B75" s="7">
        <v>0.28942810617350728</v>
      </c>
      <c r="C75" s="7">
        <v>0.12052569013340378</v>
      </c>
      <c r="D75" s="12">
        <f t="shared" si="3"/>
        <v>0.41642704202732356</v>
      </c>
      <c r="E75" s="4">
        <v>73</v>
      </c>
      <c r="X75" s="2" t="s">
        <v>61</v>
      </c>
      <c r="Y75" s="7">
        <v>0.31589668049553776</v>
      </c>
      <c r="Z75" s="7">
        <v>0.14116365077268525</v>
      </c>
      <c r="AA75" s="12">
        <f t="shared" si="4"/>
        <v>0.44686652151977668</v>
      </c>
    </row>
    <row r="76" spans="1:27">
      <c r="A76" s="2" t="s">
        <v>99</v>
      </c>
      <c r="B76" s="7">
        <v>0.22037965142038426</v>
      </c>
      <c r="C76" s="7">
        <v>0.12052569013340378</v>
      </c>
      <c r="D76" s="12">
        <f t="shared" si="3"/>
        <v>0.54690026668340408</v>
      </c>
      <c r="E76" s="4">
        <v>74</v>
      </c>
      <c r="X76" s="2" t="s">
        <v>42</v>
      </c>
      <c r="Y76" s="7">
        <v>0.38954836556553563</v>
      </c>
      <c r="Z76" s="7">
        <v>0.17335886936996434</v>
      </c>
      <c r="AA76" s="12">
        <f t="shared" si="4"/>
        <v>0.44502527720347818</v>
      </c>
    </row>
    <row r="77" spans="1:27">
      <c r="A77" s="2" t="s">
        <v>105</v>
      </c>
      <c r="B77" s="7">
        <v>0.21405020973468131</v>
      </c>
      <c r="C77" s="7">
        <v>0.11722361643111874</v>
      </c>
      <c r="D77" s="12">
        <f t="shared" si="3"/>
        <v>0.54764541728979999</v>
      </c>
      <c r="E77" s="4">
        <v>75</v>
      </c>
      <c r="X77" s="2" t="s">
        <v>87</v>
      </c>
      <c r="Y77" s="7">
        <v>0.28942810617350728</v>
      </c>
      <c r="Z77" s="7">
        <v>0.12052569013340378</v>
      </c>
      <c r="AA77" s="12">
        <f t="shared" si="4"/>
        <v>0.41642704202732356</v>
      </c>
    </row>
    <row r="78" spans="1:27">
      <c r="A78" s="2" t="s">
        <v>112</v>
      </c>
      <c r="B78" s="7">
        <v>0.221530458999603</v>
      </c>
      <c r="C78" s="7">
        <v>0.11557257957997623</v>
      </c>
      <c r="D78" s="12">
        <f t="shared" si="3"/>
        <v>0.52170062799438044</v>
      </c>
      <c r="E78" s="4">
        <v>76</v>
      </c>
      <c r="X78" s="2" t="s">
        <v>101</v>
      </c>
      <c r="Y78" s="7">
        <v>0.21577642110350939</v>
      </c>
      <c r="Z78" s="7">
        <v>8.915598996169595E-2</v>
      </c>
      <c r="AA78" s="12">
        <f t="shared" si="4"/>
        <v>0.41318689737154934</v>
      </c>
    </row>
    <row r="79" spans="1:27">
      <c r="A79" s="2" t="s">
        <v>135</v>
      </c>
      <c r="B79" s="7">
        <v>0.18182759751655725</v>
      </c>
      <c r="C79" s="7">
        <v>0.10979395060097741</v>
      </c>
      <c r="D79" s="12">
        <f t="shared" si="3"/>
        <v>0.60383545787640713</v>
      </c>
      <c r="E79" s="4">
        <v>77</v>
      </c>
      <c r="X79" s="2" t="s">
        <v>107</v>
      </c>
      <c r="Y79" s="7">
        <v>0.21922884384116553</v>
      </c>
      <c r="Z79" s="7">
        <v>8.9981508387267206E-2</v>
      </c>
      <c r="AA79" s="12">
        <f t="shared" si="4"/>
        <v>0.41044557281185184</v>
      </c>
    </row>
    <row r="80" spans="1:27">
      <c r="A80" s="2" t="s">
        <v>117</v>
      </c>
      <c r="B80" s="7">
        <v>0.21577642110350939</v>
      </c>
      <c r="C80" s="7">
        <v>0.1081429137498349</v>
      </c>
      <c r="D80" s="12">
        <f t="shared" si="3"/>
        <v>0.50118040329326818</v>
      </c>
      <c r="E80" s="4">
        <v>78</v>
      </c>
      <c r="X80" s="2" t="s">
        <v>102</v>
      </c>
      <c r="Y80" s="7">
        <v>0.18528002025421342</v>
      </c>
      <c r="Z80" s="7">
        <v>7.5947695152555797E-2</v>
      </c>
      <c r="AA80" s="12">
        <f t="shared" si="4"/>
        <v>0.40990763628129884</v>
      </c>
    </row>
    <row r="81" spans="1:27">
      <c r="A81" s="2" t="s">
        <v>131</v>
      </c>
      <c r="B81" s="7">
        <v>0.20656996046975964</v>
      </c>
      <c r="C81" s="7">
        <v>0.10649187689869238</v>
      </c>
      <c r="D81" s="12">
        <f t="shared" si="3"/>
        <v>0.51552450635377856</v>
      </c>
      <c r="E81" s="4">
        <v>79</v>
      </c>
      <c r="X81" s="2" t="s">
        <v>121</v>
      </c>
      <c r="Y81" s="7">
        <v>0.2128994021554626</v>
      </c>
      <c r="Z81" s="7">
        <v>8.6679434684982168E-2</v>
      </c>
      <c r="AA81" s="12">
        <f t="shared" si="4"/>
        <v>0.40713799009020907</v>
      </c>
    </row>
    <row r="82" spans="1:27">
      <c r="A82" s="2" t="s">
        <v>114</v>
      </c>
      <c r="B82" s="7">
        <v>0.191034058150307</v>
      </c>
      <c r="C82" s="7">
        <v>0.10649187689869238</v>
      </c>
      <c r="D82" s="12">
        <f t="shared" si="3"/>
        <v>0.55744969211146522</v>
      </c>
      <c r="E82" s="4">
        <v>80</v>
      </c>
      <c r="X82" s="2" t="s">
        <v>80</v>
      </c>
      <c r="Y82" s="7">
        <v>0.30036077817608509</v>
      </c>
      <c r="Z82" s="7">
        <v>0.12217672698454629</v>
      </c>
      <c r="AA82" s="12">
        <f t="shared" si="4"/>
        <v>0.40676658159715101</v>
      </c>
    </row>
    <row r="83" spans="1:27">
      <c r="A83" s="2" t="s">
        <v>73</v>
      </c>
      <c r="B83" s="7">
        <v>0.27734462659171077</v>
      </c>
      <c r="C83" s="7">
        <v>0.10566635847312111</v>
      </c>
      <c r="D83" s="12">
        <f t="shared" si="3"/>
        <v>0.3809929897386346</v>
      </c>
      <c r="E83" s="4">
        <v>81</v>
      </c>
      <c r="X83" s="2" t="s">
        <v>57</v>
      </c>
      <c r="Y83" s="7">
        <v>0.35329792682014605</v>
      </c>
      <c r="Z83" s="7">
        <v>0.14281468762382776</v>
      </c>
      <c r="AA83" s="12">
        <f t="shared" si="4"/>
        <v>0.40423301916665555</v>
      </c>
    </row>
    <row r="84" spans="1:27">
      <c r="A84" s="2" t="s">
        <v>120</v>
      </c>
      <c r="B84" s="7">
        <v>0.20887157562819708</v>
      </c>
      <c r="C84" s="7">
        <v>0.10566635847312111</v>
      </c>
      <c r="D84" s="12">
        <f t="shared" si="3"/>
        <v>0.50589151805515675</v>
      </c>
      <c r="E84" s="4">
        <v>82</v>
      </c>
      <c r="X84" s="2" t="s">
        <v>88</v>
      </c>
      <c r="Y84" s="7">
        <v>0.25145145605928959</v>
      </c>
      <c r="Z84" s="7">
        <v>9.9887729494122321E-2</v>
      </c>
      <c r="AA84" s="12">
        <f t="shared" si="4"/>
        <v>0.39724458573256322</v>
      </c>
    </row>
    <row r="85" spans="1:27">
      <c r="A85" s="2" t="s">
        <v>95</v>
      </c>
      <c r="B85" s="7">
        <v>0.20426834531132224</v>
      </c>
      <c r="C85" s="7">
        <v>0.10318980319640733</v>
      </c>
      <c r="D85" s="12">
        <f t="shared" si="3"/>
        <v>0.50516786161427674</v>
      </c>
      <c r="E85" s="4">
        <v>83</v>
      </c>
      <c r="X85" s="2" t="s">
        <v>157</v>
      </c>
      <c r="Y85" s="7">
        <v>0.18930784678147888</v>
      </c>
      <c r="Z85" s="7">
        <v>7.5122176726984541E-2</v>
      </c>
      <c r="AA85" s="12">
        <f t="shared" si="4"/>
        <v>0.39682547767657667</v>
      </c>
    </row>
    <row r="86" spans="1:27">
      <c r="A86" s="2" t="s">
        <v>125</v>
      </c>
      <c r="B86" s="7">
        <v>0.17837517477890108</v>
      </c>
      <c r="C86" s="7">
        <v>0.10236428477083609</v>
      </c>
      <c r="D86" s="12">
        <f t="shared" si="3"/>
        <v>0.57387069079381858</v>
      </c>
      <c r="E86" s="4">
        <v>84</v>
      </c>
      <c r="X86" s="6" t="s">
        <v>19</v>
      </c>
      <c r="Y86" s="7">
        <v>0.79290642208169582</v>
      </c>
      <c r="Z86" s="7">
        <v>0.31204596486593578</v>
      </c>
      <c r="AA86" s="12">
        <f t="shared" si="4"/>
        <v>0.39354702670548508</v>
      </c>
    </row>
    <row r="87" spans="1:27">
      <c r="A87" s="2" t="s">
        <v>126</v>
      </c>
      <c r="B87" s="7">
        <v>0.21462561352429069</v>
      </c>
      <c r="C87" s="7">
        <v>0.10153876634526482</v>
      </c>
      <c r="D87" s="12">
        <f t="shared" si="3"/>
        <v>0.47309715125763852</v>
      </c>
      <c r="E87" s="4">
        <v>85</v>
      </c>
      <c r="X87" s="2" t="s">
        <v>149</v>
      </c>
      <c r="Y87" s="7">
        <v>0.20369294152171288</v>
      </c>
      <c r="Z87" s="7">
        <v>8.0075287280412105E-2</v>
      </c>
      <c r="AA87" s="12">
        <f t="shared" si="4"/>
        <v>0.39311763423022877</v>
      </c>
    </row>
    <row r="88" spans="1:27">
      <c r="A88" s="2" t="s">
        <v>128</v>
      </c>
      <c r="B88" s="7">
        <v>0.17779977098929173</v>
      </c>
      <c r="C88" s="7">
        <v>0.10071324791969356</v>
      </c>
      <c r="D88" s="12">
        <f t="shared" si="3"/>
        <v>0.56644194398742609</v>
      </c>
      <c r="E88" s="4">
        <v>86</v>
      </c>
      <c r="X88" s="2" t="s">
        <v>52</v>
      </c>
      <c r="Y88" s="7">
        <v>0.35732575334741157</v>
      </c>
      <c r="Z88" s="7">
        <v>0.13703605864482896</v>
      </c>
      <c r="AA88" s="12">
        <f t="shared" si="4"/>
        <v>0.38350456792179499</v>
      </c>
    </row>
    <row r="89" spans="1:27">
      <c r="A89" s="2" t="s">
        <v>88</v>
      </c>
      <c r="B89" s="7">
        <v>0.25145145605928959</v>
      </c>
      <c r="C89" s="7">
        <v>9.9887729494122321E-2</v>
      </c>
      <c r="D89" s="12">
        <f t="shared" si="3"/>
        <v>0.39724458573256322</v>
      </c>
      <c r="E89" s="4">
        <v>87</v>
      </c>
      <c r="X89" s="2" t="s">
        <v>51</v>
      </c>
      <c r="Y89" s="7">
        <v>0.36538140640194255</v>
      </c>
      <c r="Z89" s="7">
        <v>0.13951261392154274</v>
      </c>
      <c r="AA89" s="12">
        <f t="shared" si="4"/>
        <v>0.38182734938643836</v>
      </c>
    </row>
    <row r="90" spans="1:27">
      <c r="A90" s="2" t="s">
        <v>100</v>
      </c>
      <c r="B90" s="7">
        <v>0.26008251290342999</v>
      </c>
      <c r="C90" s="7">
        <v>9.6585655791837269E-2</v>
      </c>
      <c r="D90" s="12">
        <f t="shared" si="3"/>
        <v>0.37136543596723876</v>
      </c>
      <c r="E90" s="4">
        <v>88</v>
      </c>
      <c r="X90" s="2" t="s">
        <v>73</v>
      </c>
      <c r="Y90" s="7">
        <v>0.27734462659171077</v>
      </c>
      <c r="Z90" s="7">
        <v>0.10566635847312111</v>
      </c>
      <c r="AA90" s="12">
        <f t="shared" si="4"/>
        <v>0.3809929897386346</v>
      </c>
    </row>
    <row r="91" spans="1:27">
      <c r="A91" s="2" t="s">
        <v>142</v>
      </c>
      <c r="B91" s="7">
        <v>0.19391107709835376</v>
      </c>
      <c r="C91" s="7">
        <v>9.6585655791837269E-2</v>
      </c>
      <c r="D91" s="12">
        <f t="shared" si="3"/>
        <v>0.49809251352282469</v>
      </c>
      <c r="E91" s="4">
        <v>89</v>
      </c>
      <c r="X91" s="2" t="s">
        <v>43</v>
      </c>
      <c r="Y91" s="7">
        <v>0.39933022998889467</v>
      </c>
      <c r="Z91" s="7">
        <v>0.15106987187954035</v>
      </c>
      <c r="AA91" s="12">
        <f t="shared" si="4"/>
        <v>0.37830812829707783</v>
      </c>
    </row>
    <row r="92" spans="1:27">
      <c r="A92" s="2" t="s">
        <v>143</v>
      </c>
      <c r="B92" s="7">
        <v>0.17952598235811981</v>
      </c>
      <c r="C92" s="7">
        <v>9.6585655791837269E-2</v>
      </c>
      <c r="D92" s="12">
        <f t="shared" si="3"/>
        <v>0.53800377261920485</v>
      </c>
      <c r="E92" s="4">
        <v>90</v>
      </c>
      <c r="X92" s="2" t="s">
        <v>100</v>
      </c>
      <c r="Y92" s="7">
        <v>0.26008251290342999</v>
      </c>
      <c r="Z92" s="7">
        <v>9.6585655791837269E-2</v>
      </c>
      <c r="AA92" s="12">
        <f t="shared" si="4"/>
        <v>0.37136543596723876</v>
      </c>
    </row>
    <row r="93" spans="1:27">
      <c r="A93" s="2" t="s">
        <v>152</v>
      </c>
      <c r="B93" s="7">
        <v>0.17895057856851046</v>
      </c>
      <c r="C93" s="7">
        <v>9.2458063663980988E-2</v>
      </c>
      <c r="D93" s="12">
        <f t="shared" si="3"/>
        <v>0.51666814605231248</v>
      </c>
      <c r="E93" s="4">
        <v>91</v>
      </c>
      <c r="X93" s="6" t="s">
        <v>1051</v>
      </c>
      <c r="Y93" s="7">
        <v>2.3764176510866499</v>
      </c>
      <c r="Z93" s="7">
        <v>0.83212257297582881</v>
      </c>
      <c r="AA93" s="12">
        <f t="shared" si="4"/>
        <v>0.35015838760300794</v>
      </c>
    </row>
    <row r="94" spans="1:27">
      <c r="A94" s="2" t="s">
        <v>160</v>
      </c>
      <c r="B94" s="7">
        <v>0.19678809604640057</v>
      </c>
      <c r="C94" s="7">
        <v>9.0807026812838462E-2</v>
      </c>
      <c r="D94" s="12">
        <f t="shared" si="3"/>
        <v>0.46144573090146224</v>
      </c>
      <c r="E94" s="4">
        <v>92</v>
      </c>
      <c r="X94" s="2" t="s">
        <v>1050</v>
      </c>
      <c r="Y94" s="7">
        <v>0.67897647173904285</v>
      </c>
      <c r="Z94" s="7">
        <v>0.22123893805309736</v>
      </c>
      <c r="AA94" s="12">
        <f t="shared" si="4"/>
        <v>0.32584183290835461</v>
      </c>
    </row>
    <row r="95" spans="1:27">
      <c r="A95" s="2" t="s">
        <v>107</v>
      </c>
      <c r="B95" s="7">
        <v>0.21922884384116553</v>
      </c>
      <c r="C95" s="7">
        <v>8.9981508387267206E-2</v>
      </c>
      <c r="D95" s="12">
        <f t="shared" si="3"/>
        <v>0.41044557281185184</v>
      </c>
      <c r="E95" s="4">
        <v>93</v>
      </c>
      <c r="X95" s="2" t="s">
        <v>1049</v>
      </c>
      <c r="Y95" s="7">
        <v>0.63582118751834105</v>
      </c>
      <c r="Z95" s="7">
        <v>0.20390305111610091</v>
      </c>
      <c r="AA95" s="12">
        <f t="shared" si="4"/>
        <v>0.32069244485536913</v>
      </c>
    </row>
    <row r="96" spans="1:27">
      <c r="A96" s="2" t="s">
        <v>101</v>
      </c>
      <c r="B96" s="7">
        <v>0.21577642110350939</v>
      </c>
      <c r="C96" s="7">
        <v>8.915598996169595E-2</v>
      </c>
      <c r="D96" s="12">
        <f t="shared" si="3"/>
        <v>0.41318689737154934</v>
      </c>
      <c r="E96" s="4">
        <v>94</v>
      </c>
      <c r="X96" s="2" t="s">
        <v>1048</v>
      </c>
      <c r="Y96" s="7">
        <v>0.55814167592107766</v>
      </c>
      <c r="Z96" s="7">
        <v>0.17748646149782063</v>
      </c>
      <c r="AA96" s="12">
        <f t="shared" si="4"/>
        <v>0.31799535701203857</v>
      </c>
    </row>
    <row r="97" spans="1:27">
      <c r="A97" s="2" t="s">
        <v>144</v>
      </c>
      <c r="B97" s="7">
        <v>0.18182759751655725</v>
      </c>
      <c r="C97" s="7">
        <v>8.915598996169595E-2</v>
      </c>
      <c r="D97" s="12">
        <f t="shared" si="3"/>
        <v>0.49033255226054118</v>
      </c>
      <c r="E97" s="4">
        <v>95</v>
      </c>
      <c r="X97" s="2" t="s">
        <v>1047</v>
      </c>
      <c r="Y97" s="7">
        <v>0.60992801698591992</v>
      </c>
      <c r="Z97" s="7">
        <v>0.17996301677453441</v>
      </c>
      <c r="AA97" s="12">
        <f t="shared" si="4"/>
        <v>0.29505615705908594</v>
      </c>
    </row>
    <row r="98" spans="1:27">
      <c r="A98" s="2" t="s">
        <v>121</v>
      </c>
      <c r="B98" s="7">
        <v>0.2128994021554626</v>
      </c>
      <c r="C98" s="7">
        <v>8.6679434684982168E-2</v>
      </c>
      <c r="D98" s="12">
        <f t="shared" si="3"/>
        <v>0.40713799009020907</v>
      </c>
      <c r="E98" s="4">
        <v>96</v>
      </c>
      <c r="X98" s="2" t="s">
        <v>1046</v>
      </c>
      <c r="Y98" s="7">
        <v>0.53167310159904713</v>
      </c>
      <c r="Z98" s="7">
        <v>0.15189539030511159</v>
      </c>
      <c r="AA98" s="12">
        <f t="shared" si="4"/>
        <v>0.28569320104454166</v>
      </c>
    </row>
    <row r="99" spans="1:27">
      <c r="A99" s="2" t="s">
        <v>74</v>
      </c>
      <c r="B99" s="7">
        <v>0.29345593270077275</v>
      </c>
      <c r="C99" s="7">
        <v>8.1726324131554617E-2</v>
      </c>
      <c r="D99" s="12">
        <f t="shared" ref="D99:D102" si="5">C99/B99</f>
        <v>0.2784960705322943</v>
      </c>
      <c r="E99" s="4">
        <v>97</v>
      </c>
      <c r="X99" s="2" t="s">
        <v>1045</v>
      </c>
      <c r="Y99" s="7">
        <v>0.29345593270077275</v>
      </c>
      <c r="Z99" s="7">
        <v>8.1726324131554617E-2</v>
      </c>
      <c r="AA99" s="12">
        <f t="shared" si="4"/>
        <v>0.2784960705322943</v>
      </c>
    </row>
    <row r="100" spans="1:27">
      <c r="A100" s="2" t="s">
        <v>149</v>
      </c>
      <c r="B100" s="7">
        <v>0.20369294152171288</v>
      </c>
      <c r="C100" s="7">
        <v>8.0075287280412105E-2</v>
      </c>
      <c r="D100" s="12">
        <f t="shared" si="5"/>
        <v>0.39311763423022877</v>
      </c>
      <c r="E100" s="4">
        <v>98</v>
      </c>
      <c r="X100" s="2" t="s">
        <v>1044</v>
      </c>
      <c r="Y100" s="7">
        <v>0.58230863508467068</v>
      </c>
      <c r="Z100" s="7">
        <v>0.13538502179368642</v>
      </c>
      <c r="AA100" s="12">
        <f t="shared" si="4"/>
        <v>0.23249701899749561</v>
      </c>
    </row>
    <row r="101" spans="1:27">
      <c r="A101" s="2" t="s">
        <v>102</v>
      </c>
      <c r="B101" s="7">
        <v>0.18528002025421342</v>
      </c>
      <c r="C101" s="7">
        <v>7.5947695152555797E-2</v>
      </c>
      <c r="D101" s="12">
        <f t="shared" si="5"/>
        <v>0.40990763628129884</v>
      </c>
      <c r="E101" s="4">
        <v>99</v>
      </c>
      <c r="X101" s="6" t="s">
        <v>1043</v>
      </c>
      <c r="Y101" s="7">
        <v>1.0351514175072356</v>
      </c>
      <c r="Z101" s="7">
        <v>0.20720512481838593</v>
      </c>
      <c r="AA101" s="12">
        <f t="shared" si="4"/>
        <v>0.20016890409845534</v>
      </c>
    </row>
    <row r="102" spans="1:27">
      <c r="A102" s="2" t="s">
        <v>157</v>
      </c>
      <c r="B102" s="7">
        <v>0.18930784678147888</v>
      </c>
      <c r="C102" s="7">
        <v>7.5122176726984541E-2</v>
      </c>
      <c r="D102" s="12">
        <f t="shared" si="5"/>
        <v>0.39682547767657667</v>
      </c>
      <c r="E102" s="4">
        <v>100</v>
      </c>
      <c r="X102" s="6" t="s">
        <v>1042</v>
      </c>
      <c r="Y102" s="7">
        <v>1.3113452365197276</v>
      </c>
      <c r="Z102" s="7">
        <v>0.24022586184123629</v>
      </c>
      <c r="AA102" s="12">
        <f t="shared" si="4"/>
        <v>0.18319040261189251</v>
      </c>
    </row>
    <row r="103" spans="1:27">
      <c r="A103" s="2"/>
      <c r="B103" s="7"/>
      <c r="C103" s="7"/>
      <c r="X103" s="6" t="s">
        <v>1041</v>
      </c>
      <c r="Y103" s="7">
        <v>1.277971816722385</v>
      </c>
      <c r="Z103" s="7">
        <v>0.21876238277638357</v>
      </c>
      <c r="AA103" s="12">
        <f t="shared" si="4"/>
        <v>0.17117934833449111</v>
      </c>
    </row>
    <row r="104" spans="1:27">
      <c r="A104" s="2"/>
      <c r="B104" s="7"/>
      <c r="C104" s="7"/>
      <c r="X104" s="6" t="s">
        <v>1040</v>
      </c>
      <c r="Y104" s="7">
        <v>1.8234546092720567</v>
      </c>
      <c r="Z104" s="7">
        <v>0.28315281997094177</v>
      </c>
      <c r="AA104" s="12">
        <f t="shared" si="4"/>
        <v>0.15528372273767732</v>
      </c>
    </row>
    <row r="105" spans="1:27">
      <c r="A105" s="2"/>
      <c r="B105" s="7"/>
      <c r="C105" s="7"/>
    </row>
    <row r="106" spans="1:27">
      <c r="A106" s="2"/>
      <c r="B106" s="7"/>
      <c r="C106" s="7"/>
    </row>
    <row r="107" spans="1:27">
      <c r="A107" s="2"/>
      <c r="B107" s="7"/>
      <c r="C107" s="7"/>
    </row>
    <row r="108" spans="1:27">
      <c r="A108" s="2"/>
      <c r="B108" s="7"/>
      <c r="C108" s="7"/>
    </row>
    <row r="109" spans="1:27">
      <c r="A109" s="2"/>
      <c r="B109" s="7"/>
      <c r="C109" s="7"/>
    </row>
    <row r="110" spans="1:27">
      <c r="A110" s="2"/>
      <c r="B110" s="7"/>
      <c r="C110" s="7"/>
    </row>
    <row r="111" spans="1:27">
      <c r="A111" s="2"/>
      <c r="B111" s="7"/>
      <c r="C111" s="7"/>
    </row>
    <row r="112" spans="1:27">
      <c r="A112" s="2"/>
      <c r="B112" s="7"/>
      <c r="C112" s="7"/>
    </row>
    <row r="113" spans="1:3">
      <c r="A113" s="2"/>
      <c r="B113" s="7"/>
      <c r="C113" s="7"/>
    </row>
    <row r="114" spans="1:3">
      <c r="A114" s="2"/>
      <c r="B114" s="7"/>
      <c r="C114" s="7"/>
    </row>
    <row r="115" spans="1:3">
      <c r="A115" s="2"/>
      <c r="B115" s="7"/>
      <c r="C115" s="7"/>
    </row>
    <row r="116" spans="1:3">
      <c r="A116" s="2"/>
      <c r="B116" s="7"/>
      <c r="C116" s="7"/>
    </row>
    <row r="117" spans="1:3">
      <c r="A117" s="2"/>
      <c r="B117" s="7"/>
      <c r="C117" s="7"/>
    </row>
    <row r="118" spans="1:3">
      <c r="A118" s="2"/>
      <c r="B118" s="7"/>
      <c r="C118" s="7"/>
    </row>
    <row r="119" spans="1:3">
      <c r="A119" s="2"/>
      <c r="B119" s="7"/>
      <c r="C119" s="7"/>
    </row>
    <row r="120" spans="1:3">
      <c r="A120" s="2"/>
      <c r="B120" s="7"/>
      <c r="C120" s="7"/>
    </row>
    <row r="121" spans="1:3">
      <c r="A121" s="2"/>
      <c r="B121" s="7"/>
      <c r="C121" s="7"/>
    </row>
    <row r="122" spans="1:3">
      <c r="A122" s="2"/>
      <c r="B122" s="7"/>
      <c r="C122" s="7"/>
    </row>
    <row r="123" spans="1:3">
      <c r="A123" s="2"/>
      <c r="B123" s="7"/>
      <c r="C123" s="7"/>
    </row>
    <row r="124" spans="1:3">
      <c r="A124" s="2"/>
      <c r="B124" s="7"/>
      <c r="C124" s="7"/>
    </row>
    <row r="125" spans="1:3">
      <c r="A125" s="2"/>
      <c r="B125" s="7"/>
      <c r="C125" s="7"/>
    </row>
    <row r="126" spans="1:3">
      <c r="A126" s="2"/>
      <c r="B126" s="7"/>
      <c r="C126" s="7"/>
    </row>
    <row r="127" spans="1:3">
      <c r="A127" s="2"/>
      <c r="B127" s="7"/>
      <c r="C127" s="7"/>
    </row>
    <row r="128" spans="1:3">
      <c r="A128" s="2"/>
      <c r="B128" s="7"/>
      <c r="C128" s="7"/>
    </row>
    <row r="129" spans="1:3">
      <c r="A129" s="2"/>
      <c r="B129" s="7"/>
      <c r="C129" s="7"/>
    </row>
    <row r="130" spans="1:3">
      <c r="A130" s="2"/>
      <c r="B130" s="7"/>
      <c r="C130" s="7"/>
    </row>
    <row r="131" spans="1:3">
      <c r="A131" s="2"/>
      <c r="B131" s="7"/>
      <c r="C131" s="7"/>
    </row>
    <row r="132" spans="1:3">
      <c r="A132" s="2"/>
      <c r="B132" s="7"/>
      <c r="C132" s="7"/>
    </row>
    <row r="133" spans="1:3">
      <c r="A133" s="2"/>
      <c r="B133" s="7"/>
      <c r="C133" s="7"/>
    </row>
    <row r="134" spans="1:3">
      <c r="A134" s="2"/>
      <c r="B134" s="7"/>
      <c r="C134" s="7"/>
    </row>
    <row r="135" spans="1:3">
      <c r="A135" s="2"/>
      <c r="B135" s="7"/>
      <c r="C135" s="7"/>
    </row>
    <row r="136" spans="1:3">
      <c r="A136" s="2"/>
      <c r="B136" s="7"/>
      <c r="C136" s="7"/>
    </row>
    <row r="137" spans="1:3">
      <c r="A137" s="2"/>
      <c r="B137" s="7"/>
      <c r="C137" s="7"/>
    </row>
    <row r="138" spans="1:3">
      <c r="A138" s="2"/>
      <c r="B138" s="7"/>
      <c r="C138" s="7"/>
    </row>
    <row r="139" spans="1:3">
      <c r="A139" s="2"/>
      <c r="B139" s="7"/>
      <c r="C139" s="7"/>
    </row>
    <row r="140" spans="1:3">
      <c r="A140" s="2"/>
      <c r="B140" s="7"/>
      <c r="C140" s="7"/>
    </row>
    <row r="141" spans="1:3">
      <c r="A141" s="2"/>
      <c r="B141" s="7"/>
      <c r="C141" s="7"/>
    </row>
    <row r="142" spans="1:3">
      <c r="A142" s="2"/>
      <c r="B142" s="7"/>
      <c r="C142" s="7"/>
    </row>
    <row r="143" spans="1:3">
      <c r="A143" s="2"/>
      <c r="B143" s="7"/>
      <c r="C143" s="7"/>
    </row>
    <row r="144" spans="1:3">
      <c r="A144" s="2"/>
      <c r="B144" s="7"/>
      <c r="C144" s="7"/>
    </row>
    <row r="145" spans="1:3">
      <c r="A145" s="2"/>
      <c r="B145" s="7"/>
      <c r="C145" s="7"/>
    </row>
    <row r="146" spans="1:3">
      <c r="A146" s="2"/>
      <c r="B146" s="7"/>
      <c r="C146" s="7"/>
    </row>
    <row r="147" spans="1:3">
      <c r="A147" s="2"/>
      <c r="B147" s="7"/>
      <c r="C147" s="7"/>
    </row>
    <row r="148" spans="1:3">
      <c r="A148" s="2"/>
      <c r="B148" s="7"/>
      <c r="C148" s="7"/>
    </row>
    <row r="149" spans="1:3">
      <c r="A149" s="2"/>
      <c r="B149" s="7"/>
      <c r="C149" s="7"/>
    </row>
    <row r="150" spans="1:3">
      <c r="A150" s="2"/>
      <c r="B150" s="7"/>
      <c r="C150" s="7"/>
    </row>
    <row r="151" spans="1:3">
      <c r="A151" s="2"/>
      <c r="B151" s="7"/>
      <c r="C151" s="7"/>
    </row>
    <row r="152" spans="1:3">
      <c r="A152" s="2"/>
      <c r="B152" s="7"/>
      <c r="C152" s="7"/>
    </row>
    <row r="153" spans="1:3">
      <c r="A153" s="2"/>
      <c r="B153" s="7"/>
      <c r="C153" s="7"/>
    </row>
    <row r="154" spans="1:3">
      <c r="A154" s="2"/>
      <c r="B154" s="7"/>
      <c r="C154" s="7"/>
    </row>
    <row r="155" spans="1:3">
      <c r="A155" s="2"/>
      <c r="B155" s="7"/>
      <c r="C155" s="7"/>
    </row>
    <row r="156" spans="1:3">
      <c r="A156" s="2"/>
      <c r="B156" s="7"/>
      <c r="C156" s="7"/>
    </row>
    <row r="157" spans="1:3">
      <c r="A157" s="2"/>
      <c r="B157" s="7"/>
      <c r="C157" s="7"/>
    </row>
    <row r="158" spans="1:3">
      <c r="A158" s="2"/>
      <c r="B158" s="7"/>
      <c r="C158" s="7"/>
    </row>
    <row r="159" spans="1:3">
      <c r="A159" s="2"/>
      <c r="B159" s="7"/>
      <c r="C159" s="7"/>
    </row>
    <row r="160" spans="1:3">
      <c r="A160" s="2"/>
      <c r="B160" s="7"/>
      <c r="C160" s="7"/>
    </row>
    <row r="161" spans="1:3">
      <c r="A161" s="2"/>
      <c r="B161" s="7"/>
      <c r="C161" s="7"/>
    </row>
    <row r="162" spans="1:3">
      <c r="A162" s="2"/>
      <c r="B162" s="7"/>
      <c r="C162" s="7"/>
    </row>
    <row r="163" spans="1:3">
      <c r="A163" s="2"/>
      <c r="B163" s="7"/>
      <c r="C163" s="7"/>
    </row>
    <row r="164" spans="1:3">
      <c r="A164" s="2"/>
      <c r="B164" s="7"/>
      <c r="C164" s="7"/>
    </row>
    <row r="165" spans="1:3">
      <c r="A165" s="2"/>
      <c r="B165" s="7"/>
      <c r="C165" s="7"/>
    </row>
    <row r="166" spans="1:3">
      <c r="A166" s="2"/>
      <c r="B166" s="7"/>
      <c r="C166" s="7"/>
    </row>
    <row r="167" spans="1:3">
      <c r="A167" s="2"/>
      <c r="B167" s="7"/>
      <c r="C167" s="7"/>
    </row>
    <row r="168" spans="1:3">
      <c r="A168" s="2"/>
      <c r="B168" s="7"/>
      <c r="C168" s="7"/>
    </row>
    <row r="169" spans="1:3">
      <c r="A169" s="2"/>
      <c r="B169" s="7"/>
      <c r="C169" s="7"/>
    </row>
    <row r="170" spans="1:3">
      <c r="A170" s="2"/>
      <c r="B170" s="7"/>
      <c r="C170" s="7"/>
    </row>
    <row r="171" spans="1:3">
      <c r="A171" s="2"/>
      <c r="B171" s="7"/>
      <c r="C171" s="7"/>
    </row>
    <row r="172" spans="1:3">
      <c r="A172" s="2"/>
      <c r="B172" s="7"/>
      <c r="C172" s="7"/>
    </row>
    <row r="173" spans="1:3">
      <c r="A173" s="2"/>
      <c r="B173" s="7"/>
      <c r="C173" s="7"/>
    </row>
    <row r="174" spans="1:3">
      <c r="A174" s="2"/>
      <c r="B174" s="7"/>
      <c r="C174" s="7"/>
    </row>
    <row r="175" spans="1:3">
      <c r="A175" s="2"/>
      <c r="B175" s="7"/>
      <c r="C175" s="7"/>
    </row>
    <row r="176" spans="1:3">
      <c r="A176" s="2"/>
      <c r="B176" s="7"/>
      <c r="C176" s="7"/>
    </row>
    <row r="177" spans="1:3">
      <c r="A177" s="2"/>
      <c r="B177" s="7"/>
      <c r="C177" s="7"/>
    </row>
    <row r="178" spans="1:3">
      <c r="A178" s="2"/>
      <c r="B178" s="7"/>
      <c r="C178" s="7"/>
    </row>
    <row r="179" spans="1:3">
      <c r="A179" s="2"/>
      <c r="B179" s="7"/>
      <c r="C179" s="7"/>
    </row>
    <row r="180" spans="1:3">
      <c r="A180" s="2"/>
      <c r="B180" s="7"/>
      <c r="C180" s="7"/>
    </row>
    <row r="181" spans="1:3">
      <c r="A181" s="2"/>
      <c r="B181" s="7"/>
      <c r="C181" s="7"/>
    </row>
    <row r="182" spans="1:3">
      <c r="A182" s="2"/>
      <c r="B182" s="7"/>
      <c r="C182" s="7"/>
    </row>
    <row r="183" spans="1:3">
      <c r="A183" s="2"/>
      <c r="B183" s="7"/>
      <c r="C183" s="7"/>
    </row>
    <row r="184" spans="1:3">
      <c r="A184" s="2"/>
      <c r="B184" s="7"/>
      <c r="C184" s="7"/>
    </row>
    <row r="185" spans="1:3">
      <c r="A185" s="2"/>
      <c r="B185" s="7"/>
      <c r="C185" s="7"/>
    </row>
    <row r="186" spans="1:3">
      <c r="A186" s="2"/>
      <c r="B186" s="7"/>
      <c r="C186" s="7"/>
    </row>
    <row r="187" spans="1:3">
      <c r="A187" s="2"/>
      <c r="B187" s="7"/>
      <c r="C187" s="7"/>
    </row>
    <row r="188" spans="1:3">
      <c r="A188" s="2"/>
      <c r="B188" s="7"/>
      <c r="C188" s="7"/>
    </row>
    <row r="189" spans="1:3">
      <c r="A189" s="2"/>
      <c r="B189" s="7"/>
      <c r="C189" s="7"/>
    </row>
    <row r="190" spans="1:3">
      <c r="A190" s="2"/>
      <c r="B190" s="7"/>
      <c r="C190" s="7"/>
    </row>
    <row r="191" spans="1:3">
      <c r="A191" s="2"/>
      <c r="B191" s="7"/>
      <c r="C191" s="7"/>
    </row>
    <row r="192" spans="1:3">
      <c r="A192" s="2"/>
      <c r="B192" s="7"/>
      <c r="C192" s="7"/>
    </row>
    <row r="193" spans="1:3">
      <c r="A193" s="2"/>
      <c r="B193" s="7"/>
      <c r="C193" s="7"/>
    </row>
    <row r="194" spans="1:3">
      <c r="A194" s="2"/>
      <c r="B194" s="7"/>
      <c r="C194" s="7"/>
    </row>
    <row r="195" spans="1:3">
      <c r="A195" s="2"/>
      <c r="B195" s="7"/>
      <c r="C195" s="7"/>
    </row>
    <row r="196" spans="1:3">
      <c r="A196" s="2"/>
      <c r="B196" s="7"/>
      <c r="C196" s="7"/>
    </row>
    <row r="197" spans="1:3">
      <c r="A197" s="2"/>
      <c r="B197" s="7"/>
      <c r="C197" s="7"/>
    </row>
    <row r="198" spans="1:3">
      <c r="A198" s="2"/>
      <c r="B198" s="7"/>
      <c r="C198" s="7"/>
    </row>
    <row r="199" spans="1:3">
      <c r="A199" s="2"/>
      <c r="B199" s="7"/>
      <c r="C199" s="7"/>
    </row>
    <row r="200" spans="1:3">
      <c r="A200" s="2"/>
      <c r="B200" s="7"/>
      <c r="C200" s="7"/>
    </row>
    <row r="201" spans="1:3">
      <c r="A201" s="2"/>
      <c r="B201" s="7"/>
      <c r="C201" s="7"/>
    </row>
    <row r="202" spans="1:3">
      <c r="A202" s="2"/>
      <c r="B202" s="7"/>
      <c r="C202" s="7"/>
    </row>
    <row r="203" spans="1:3">
      <c r="A203" s="2"/>
      <c r="B203" s="7"/>
      <c r="C203" s="7"/>
    </row>
    <row r="204" spans="1:3">
      <c r="A204" s="2"/>
      <c r="B204" s="7"/>
      <c r="C204" s="7"/>
    </row>
    <row r="205" spans="1:3">
      <c r="A205" s="2"/>
      <c r="B205" s="7"/>
      <c r="C205" s="7"/>
    </row>
    <row r="206" spans="1:3">
      <c r="A206" s="2"/>
      <c r="B206" s="7"/>
      <c r="C206" s="7"/>
    </row>
    <row r="207" spans="1:3">
      <c r="A207" s="2"/>
      <c r="B207" s="7"/>
      <c r="C207" s="7"/>
    </row>
    <row r="208" spans="1:3">
      <c r="A208" s="2"/>
      <c r="B208" s="7"/>
      <c r="C208" s="7"/>
    </row>
    <row r="209" spans="1:3">
      <c r="A209" s="2"/>
      <c r="B209" s="7"/>
      <c r="C209" s="7"/>
    </row>
    <row r="210" spans="1:3">
      <c r="A210" s="2"/>
      <c r="B210" s="7"/>
      <c r="C210" s="7"/>
    </row>
    <row r="211" spans="1:3">
      <c r="A211" s="2"/>
      <c r="B211" s="7"/>
      <c r="C211" s="7"/>
    </row>
    <row r="212" spans="1:3">
      <c r="A212" s="2"/>
      <c r="B212" s="7"/>
      <c r="C212" s="7"/>
    </row>
    <row r="213" spans="1:3">
      <c r="A213" s="2"/>
      <c r="B213" s="7"/>
      <c r="C213" s="7"/>
    </row>
    <row r="214" spans="1:3">
      <c r="A214" s="2"/>
      <c r="B214" s="7"/>
      <c r="C214" s="7"/>
    </row>
    <row r="215" spans="1:3">
      <c r="A215" s="2"/>
      <c r="B215" s="7"/>
      <c r="C215" s="7"/>
    </row>
    <row r="216" spans="1:3">
      <c r="A216" s="2"/>
      <c r="B216" s="7"/>
      <c r="C216" s="7"/>
    </row>
    <row r="217" spans="1:3">
      <c r="A217" s="2"/>
      <c r="B217" s="7"/>
      <c r="C217" s="7"/>
    </row>
    <row r="218" spans="1:3">
      <c r="A218" s="2"/>
      <c r="B218" s="7"/>
      <c r="C218" s="7"/>
    </row>
    <row r="219" spans="1:3">
      <c r="A219" s="2"/>
      <c r="B219" s="7"/>
      <c r="C219" s="7"/>
    </row>
    <row r="220" spans="1:3">
      <c r="A220" s="2"/>
      <c r="B220" s="7"/>
      <c r="C220" s="7"/>
    </row>
    <row r="221" spans="1:3">
      <c r="A221" s="2"/>
      <c r="B221" s="7"/>
      <c r="C221" s="7"/>
    </row>
    <row r="222" spans="1:3">
      <c r="A222" s="2"/>
      <c r="B222" s="7"/>
      <c r="C222" s="7"/>
    </row>
    <row r="223" spans="1:3">
      <c r="A223" s="2"/>
      <c r="B223" s="7"/>
      <c r="C223" s="7"/>
    </row>
    <row r="224" spans="1:3">
      <c r="A224" s="2"/>
      <c r="B224" s="7"/>
      <c r="C224" s="7"/>
    </row>
    <row r="225" spans="1:3">
      <c r="A225" s="2"/>
      <c r="B225" s="7"/>
      <c r="C225" s="7"/>
    </row>
    <row r="226" spans="1:3">
      <c r="A226" s="2"/>
      <c r="B226" s="7"/>
      <c r="C226" s="7"/>
    </row>
    <row r="227" spans="1:3">
      <c r="A227" s="2"/>
      <c r="B227" s="7"/>
      <c r="C227" s="7"/>
    </row>
    <row r="228" spans="1:3">
      <c r="A228" s="2"/>
      <c r="B228" s="7"/>
      <c r="C228" s="7"/>
    </row>
    <row r="229" spans="1:3">
      <c r="A229" s="2"/>
      <c r="B229" s="7"/>
      <c r="C229" s="7"/>
    </row>
    <row r="230" spans="1:3">
      <c r="A230" s="2"/>
      <c r="B230" s="7"/>
      <c r="C230" s="7"/>
    </row>
    <row r="231" spans="1:3">
      <c r="A231" s="2"/>
      <c r="B231" s="7"/>
      <c r="C231" s="7"/>
    </row>
    <row r="232" spans="1:3">
      <c r="A232" s="2"/>
      <c r="B232" s="7"/>
      <c r="C232" s="7"/>
    </row>
    <row r="233" spans="1:3">
      <c r="A233" s="2"/>
      <c r="B233" s="7"/>
      <c r="C233" s="7"/>
    </row>
    <row r="234" spans="1:3">
      <c r="A234" s="2"/>
      <c r="B234" s="7"/>
      <c r="C234" s="7"/>
    </row>
    <row r="235" spans="1:3">
      <c r="A235" s="2"/>
      <c r="B235" s="7"/>
      <c r="C235" s="7"/>
    </row>
    <row r="236" spans="1:3">
      <c r="A236" s="2"/>
      <c r="B236" s="7"/>
      <c r="C236" s="7"/>
    </row>
    <row r="237" spans="1:3">
      <c r="A237" s="2"/>
      <c r="B237" s="7"/>
      <c r="C237" s="7"/>
    </row>
    <row r="238" spans="1:3">
      <c r="A238" s="2"/>
      <c r="B238" s="7"/>
      <c r="C238" s="7"/>
    </row>
    <row r="239" spans="1:3">
      <c r="A239" s="2"/>
      <c r="B239" s="7"/>
      <c r="C239" s="7"/>
    </row>
    <row r="240" spans="1:3">
      <c r="A240" s="2"/>
      <c r="B240" s="7"/>
      <c r="C240" s="7"/>
    </row>
    <row r="241" spans="1:3">
      <c r="A241" s="2"/>
      <c r="B241" s="7"/>
      <c r="C241" s="7"/>
    </row>
    <row r="242" spans="1:3">
      <c r="A242" s="2"/>
      <c r="B242" s="7"/>
      <c r="C242" s="7"/>
    </row>
    <row r="243" spans="1:3">
      <c r="A243" s="2"/>
      <c r="B243" s="7"/>
      <c r="C243" s="7"/>
    </row>
    <row r="244" spans="1:3">
      <c r="A244" s="2"/>
      <c r="B244" s="7"/>
      <c r="C244" s="7"/>
    </row>
    <row r="245" spans="1:3">
      <c r="A245" s="2"/>
      <c r="B245" s="7"/>
      <c r="C245" s="7"/>
    </row>
    <row r="246" spans="1:3">
      <c r="A246" s="2"/>
      <c r="B246" s="7"/>
      <c r="C246" s="7"/>
    </row>
    <row r="247" spans="1:3">
      <c r="A247" s="2"/>
      <c r="B247" s="7"/>
      <c r="C247" s="7"/>
    </row>
    <row r="248" spans="1:3">
      <c r="A248" s="2"/>
      <c r="B248" s="7"/>
      <c r="C248" s="7"/>
    </row>
    <row r="249" spans="1:3">
      <c r="A249" s="2"/>
      <c r="B249" s="7"/>
      <c r="C249" s="7"/>
    </row>
    <row r="250" spans="1:3">
      <c r="A250" s="2"/>
      <c r="B250" s="7"/>
      <c r="C250" s="7"/>
    </row>
    <row r="251" spans="1:3">
      <c r="A251" s="2"/>
      <c r="B251" s="7"/>
      <c r="C251" s="7"/>
    </row>
    <row r="252" spans="1:3">
      <c r="A252" s="2"/>
      <c r="B252" s="7"/>
      <c r="C252" s="7"/>
    </row>
    <row r="253" spans="1:3">
      <c r="A253" s="2"/>
      <c r="B253" s="7"/>
      <c r="C253" s="7"/>
    </row>
    <row r="254" spans="1:3">
      <c r="A254" s="2"/>
      <c r="B254" s="7"/>
      <c r="C254" s="7"/>
    </row>
    <row r="255" spans="1:3">
      <c r="A255" s="2"/>
      <c r="B255" s="7"/>
      <c r="C255" s="7"/>
    </row>
    <row r="256" spans="1:3">
      <c r="A256" s="2"/>
      <c r="B256" s="7"/>
      <c r="C256" s="7"/>
    </row>
    <row r="257" spans="1:3">
      <c r="A257" s="2"/>
      <c r="B257" s="7"/>
      <c r="C257" s="7"/>
    </row>
    <row r="258" spans="1:3">
      <c r="A258" s="2"/>
      <c r="B258" s="7"/>
      <c r="C258" s="7"/>
    </row>
    <row r="259" spans="1:3">
      <c r="A259" s="2"/>
      <c r="B259" s="7"/>
      <c r="C259" s="7"/>
    </row>
    <row r="260" spans="1:3">
      <c r="A260" s="2"/>
      <c r="B260" s="7"/>
      <c r="C260" s="7"/>
    </row>
    <row r="261" spans="1:3">
      <c r="A261" s="2"/>
      <c r="B261" s="7"/>
      <c r="C261" s="7"/>
    </row>
    <row r="262" spans="1:3">
      <c r="A262" s="2"/>
      <c r="B262" s="7"/>
      <c r="C262" s="7"/>
    </row>
    <row r="263" spans="1:3">
      <c r="A263" s="2"/>
      <c r="B263" s="7"/>
      <c r="C263" s="7"/>
    </row>
    <row r="264" spans="1:3">
      <c r="A264" s="2"/>
      <c r="B264" s="7"/>
      <c r="C264" s="7"/>
    </row>
    <row r="265" spans="1:3">
      <c r="A265" s="2"/>
      <c r="B265" s="7"/>
      <c r="C265" s="7"/>
    </row>
    <row r="266" spans="1:3">
      <c r="A266" s="2"/>
      <c r="B266" s="7"/>
      <c r="C266" s="7"/>
    </row>
    <row r="267" spans="1:3">
      <c r="A267" s="2"/>
      <c r="B267" s="7"/>
      <c r="C267" s="7"/>
    </row>
    <row r="268" spans="1:3">
      <c r="A268" s="2"/>
      <c r="B268" s="7"/>
      <c r="C268" s="7"/>
    </row>
    <row r="269" spans="1:3">
      <c r="A269" s="2"/>
      <c r="B269" s="7"/>
      <c r="C269" s="7"/>
    </row>
    <row r="270" spans="1:3">
      <c r="A270" s="2"/>
      <c r="B270" s="7"/>
      <c r="C270" s="7"/>
    </row>
    <row r="271" spans="1:3">
      <c r="A271" s="2"/>
      <c r="B271" s="7"/>
      <c r="C271" s="7"/>
    </row>
    <row r="272" spans="1:3">
      <c r="A272" s="2"/>
      <c r="B272" s="7"/>
      <c r="C272" s="7"/>
    </row>
    <row r="273" spans="1:3">
      <c r="A273" s="2"/>
      <c r="B273" s="7"/>
      <c r="C273" s="7"/>
    </row>
    <row r="274" spans="1:3">
      <c r="A274" s="2"/>
      <c r="B274" s="7"/>
      <c r="C274" s="7"/>
    </row>
    <row r="275" spans="1:3">
      <c r="A275" s="2"/>
      <c r="B275" s="7"/>
      <c r="C275" s="7"/>
    </row>
    <row r="276" spans="1:3">
      <c r="A276" s="2"/>
      <c r="B276" s="7"/>
      <c r="C276" s="7"/>
    </row>
    <row r="277" spans="1:3">
      <c r="A277" s="2"/>
      <c r="B277" s="7"/>
      <c r="C277" s="7"/>
    </row>
    <row r="278" spans="1:3">
      <c r="A278" s="2"/>
      <c r="B278" s="7"/>
      <c r="C278" s="7"/>
    </row>
    <row r="279" spans="1:3">
      <c r="A279" s="2"/>
      <c r="B279" s="7"/>
      <c r="C279" s="7"/>
    </row>
    <row r="280" spans="1:3">
      <c r="A280" s="2"/>
      <c r="B280" s="7"/>
      <c r="C280" s="7"/>
    </row>
    <row r="281" spans="1:3">
      <c r="A281" s="2"/>
      <c r="B281" s="7"/>
      <c r="C281" s="7"/>
    </row>
    <row r="282" spans="1:3">
      <c r="A282" s="2"/>
      <c r="B282" s="7"/>
      <c r="C282" s="7"/>
    </row>
    <row r="283" spans="1:3">
      <c r="A283" s="2"/>
      <c r="B283" s="7"/>
      <c r="C283" s="7"/>
    </row>
    <row r="284" spans="1:3">
      <c r="A284" s="2"/>
      <c r="B284" s="7"/>
      <c r="C284" s="7"/>
    </row>
    <row r="285" spans="1:3">
      <c r="A285" s="2"/>
      <c r="B285" s="7"/>
      <c r="C285" s="7"/>
    </row>
    <row r="286" spans="1:3">
      <c r="A286" s="2"/>
      <c r="B286" s="7"/>
      <c r="C286" s="7"/>
    </row>
    <row r="287" spans="1:3">
      <c r="A287" s="2"/>
      <c r="B287" s="7"/>
      <c r="C287" s="7"/>
    </row>
    <row r="288" spans="1:3">
      <c r="A288" s="2"/>
      <c r="B288" s="7"/>
      <c r="C288" s="7"/>
    </row>
    <row r="289" spans="1:3">
      <c r="A289" s="2"/>
      <c r="B289" s="7"/>
      <c r="C289" s="7"/>
    </row>
    <row r="290" spans="1:3">
      <c r="A290" s="2"/>
      <c r="B290" s="7"/>
      <c r="C290" s="7"/>
    </row>
    <row r="291" spans="1:3">
      <c r="A291" s="2"/>
      <c r="B291" s="7"/>
      <c r="C291" s="7"/>
    </row>
    <row r="292" spans="1:3">
      <c r="A292" s="2"/>
      <c r="B292" s="7"/>
      <c r="C292" s="7"/>
    </row>
    <row r="293" spans="1:3">
      <c r="A293" s="2"/>
      <c r="B293" s="7"/>
      <c r="C293" s="7"/>
    </row>
    <row r="294" spans="1:3">
      <c r="A294" s="2"/>
      <c r="B294" s="7"/>
      <c r="C294" s="7"/>
    </row>
    <row r="295" spans="1:3">
      <c r="A295" s="2"/>
      <c r="B295" s="7"/>
      <c r="C295" s="7"/>
    </row>
    <row r="296" spans="1:3">
      <c r="A296" s="2"/>
      <c r="B296" s="7"/>
      <c r="C296" s="7"/>
    </row>
    <row r="297" spans="1:3">
      <c r="A297" s="2"/>
      <c r="B297" s="7"/>
      <c r="C297" s="7"/>
    </row>
    <row r="298" spans="1:3">
      <c r="A298" s="2"/>
      <c r="B298" s="7"/>
      <c r="C298" s="7"/>
    </row>
    <row r="299" spans="1:3">
      <c r="A299" s="2"/>
      <c r="B299" s="7"/>
      <c r="C299" s="7"/>
    </row>
    <row r="300" spans="1:3">
      <c r="A300" s="2"/>
      <c r="B300" s="7"/>
      <c r="C300" s="7"/>
    </row>
    <row r="301" spans="1:3">
      <c r="A301" s="2"/>
      <c r="B301" s="7"/>
      <c r="C301" s="7"/>
    </row>
    <row r="302" spans="1:3">
      <c r="A302" s="2"/>
      <c r="B302" s="7"/>
      <c r="C302" s="7"/>
    </row>
    <row r="303" spans="1:3">
      <c r="A303" s="2"/>
      <c r="B303" s="7"/>
      <c r="C303" s="7"/>
    </row>
    <row r="304" spans="1:3">
      <c r="A304" s="2"/>
      <c r="B304" s="7"/>
      <c r="C304" s="7"/>
    </row>
    <row r="305" spans="1:3">
      <c r="A305" s="2"/>
      <c r="B305" s="7"/>
      <c r="C305" s="7"/>
    </row>
    <row r="306" spans="1:3">
      <c r="A306" s="2"/>
      <c r="B306" s="7"/>
      <c r="C306" s="7"/>
    </row>
    <row r="307" spans="1:3">
      <c r="A307" s="2"/>
      <c r="B307" s="7"/>
      <c r="C307" s="7"/>
    </row>
    <row r="308" spans="1:3">
      <c r="A308" s="2"/>
      <c r="B308" s="7"/>
      <c r="C308" s="7"/>
    </row>
    <row r="309" spans="1:3">
      <c r="A309" s="2"/>
      <c r="B309" s="7"/>
      <c r="C309" s="7"/>
    </row>
    <row r="310" spans="1:3">
      <c r="A310" s="2"/>
      <c r="B310" s="7"/>
      <c r="C310" s="7"/>
    </row>
    <row r="311" spans="1:3">
      <c r="A311" s="2"/>
      <c r="B311" s="7"/>
      <c r="C311" s="7"/>
    </row>
    <row r="312" spans="1:3">
      <c r="A312" s="2"/>
      <c r="B312" s="7"/>
      <c r="C312" s="7"/>
    </row>
    <row r="313" spans="1:3">
      <c r="A313" s="2"/>
      <c r="B313" s="7"/>
      <c r="C313" s="7"/>
    </row>
    <row r="314" spans="1:3">
      <c r="A314" s="2"/>
      <c r="B314" s="7"/>
      <c r="C314" s="7"/>
    </row>
    <row r="315" spans="1:3">
      <c r="A315" s="2"/>
      <c r="B315" s="7"/>
      <c r="C315" s="7"/>
    </row>
    <row r="316" spans="1:3">
      <c r="A316" s="2"/>
      <c r="B316" s="7"/>
      <c r="C316" s="7"/>
    </row>
    <row r="317" spans="1:3">
      <c r="A317" s="2"/>
      <c r="B317" s="7"/>
      <c r="C317" s="7"/>
    </row>
    <row r="318" spans="1:3">
      <c r="A318" s="2"/>
      <c r="B318" s="7"/>
      <c r="C318" s="7"/>
    </row>
    <row r="319" spans="1:3">
      <c r="A319" s="2"/>
      <c r="B319" s="7"/>
      <c r="C319" s="7"/>
    </row>
    <row r="320" spans="1:3">
      <c r="A320" s="2"/>
      <c r="B320" s="7"/>
      <c r="C320" s="7"/>
    </row>
    <row r="321" spans="1:3">
      <c r="A321" s="2"/>
      <c r="B321" s="7"/>
      <c r="C321" s="7"/>
    </row>
    <row r="322" spans="1:3">
      <c r="A322" s="2"/>
      <c r="B322" s="7"/>
      <c r="C322" s="7"/>
    </row>
    <row r="323" spans="1:3">
      <c r="A323" s="2"/>
      <c r="B323" s="7"/>
      <c r="C323" s="7"/>
    </row>
    <row r="324" spans="1:3">
      <c r="A324" s="2"/>
      <c r="B324" s="7"/>
      <c r="C324" s="7"/>
    </row>
    <row r="325" spans="1:3">
      <c r="A325" s="2"/>
      <c r="B325" s="7"/>
      <c r="C325" s="7"/>
    </row>
    <row r="326" spans="1:3">
      <c r="A326" s="2"/>
      <c r="B326" s="7"/>
      <c r="C326" s="7"/>
    </row>
    <row r="327" spans="1:3">
      <c r="A327" s="2"/>
      <c r="B327" s="7"/>
      <c r="C327" s="7"/>
    </row>
    <row r="328" spans="1:3">
      <c r="A328" s="2"/>
      <c r="B328" s="7"/>
      <c r="C328" s="7"/>
    </row>
    <row r="329" spans="1:3">
      <c r="A329" s="2"/>
      <c r="B329" s="7"/>
      <c r="C329" s="7"/>
    </row>
    <row r="330" spans="1:3">
      <c r="A330" s="2"/>
      <c r="B330" s="7"/>
      <c r="C330" s="7"/>
    </row>
    <row r="331" spans="1:3">
      <c r="A331" s="2"/>
      <c r="B331" s="7"/>
      <c r="C331" s="7"/>
    </row>
    <row r="332" spans="1:3">
      <c r="A332" s="2"/>
      <c r="B332" s="7"/>
      <c r="C332" s="7"/>
    </row>
    <row r="333" spans="1:3">
      <c r="A333" s="2"/>
      <c r="B333" s="7"/>
      <c r="C333" s="7"/>
    </row>
    <row r="334" spans="1:3">
      <c r="A334" s="2"/>
      <c r="B334" s="7"/>
      <c r="C334" s="7"/>
    </row>
    <row r="335" spans="1:3">
      <c r="A335" s="2"/>
      <c r="B335" s="7"/>
      <c r="C335" s="7"/>
    </row>
    <row r="336" spans="1:3">
      <c r="A336" s="2"/>
      <c r="B336" s="7"/>
      <c r="C336" s="7"/>
    </row>
    <row r="337" spans="1:3">
      <c r="A337" s="2"/>
      <c r="B337" s="7"/>
      <c r="C337" s="7"/>
    </row>
    <row r="338" spans="1:3">
      <c r="A338" s="2"/>
      <c r="B338" s="7"/>
      <c r="C338" s="7"/>
    </row>
    <row r="339" spans="1:3">
      <c r="A339" s="2"/>
      <c r="B339" s="7"/>
      <c r="C339" s="7"/>
    </row>
    <row r="340" spans="1:3">
      <c r="A340" s="2"/>
      <c r="B340" s="7"/>
      <c r="C340" s="7"/>
    </row>
    <row r="341" spans="1:3">
      <c r="A341" s="2"/>
      <c r="B341" s="7"/>
      <c r="C341" s="7"/>
    </row>
    <row r="342" spans="1:3">
      <c r="A342" s="2"/>
      <c r="B342" s="7"/>
      <c r="C342" s="7"/>
    </row>
    <row r="343" spans="1:3">
      <c r="A343" s="2"/>
      <c r="B343" s="7"/>
      <c r="C343" s="7"/>
    </row>
    <row r="344" spans="1:3">
      <c r="A344" s="2"/>
      <c r="B344" s="7"/>
      <c r="C344" s="7"/>
    </row>
    <row r="345" spans="1:3">
      <c r="A345" s="2"/>
      <c r="B345" s="7"/>
      <c r="C345" s="7"/>
    </row>
    <row r="346" spans="1:3">
      <c r="A346" s="2"/>
      <c r="B346" s="7"/>
      <c r="C346" s="7"/>
    </row>
    <row r="347" spans="1:3">
      <c r="A347" s="2"/>
      <c r="B347" s="7"/>
      <c r="C347" s="7"/>
    </row>
    <row r="348" spans="1:3">
      <c r="A348" s="2"/>
      <c r="B348" s="7"/>
      <c r="C348" s="7"/>
    </row>
    <row r="349" spans="1:3">
      <c r="A349" s="2"/>
      <c r="B349" s="7"/>
      <c r="C349" s="7"/>
    </row>
    <row r="350" spans="1:3">
      <c r="A350" s="2"/>
      <c r="B350" s="7"/>
      <c r="C350" s="7"/>
    </row>
    <row r="351" spans="1:3">
      <c r="A351" s="2"/>
      <c r="B351" s="7"/>
      <c r="C351" s="7"/>
    </row>
    <row r="352" spans="1:3">
      <c r="A352" s="2"/>
      <c r="B352" s="7"/>
      <c r="C352" s="7"/>
    </row>
    <row r="353" spans="1:3">
      <c r="A353" s="2"/>
      <c r="B353" s="7"/>
      <c r="C353" s="7"/>
    </row>
    <row r="354" spans="1:3">
      <c r="A354" s="2"/>
      <c r="B354" s="7"/>
      <c r="C354" s="7"/>
    </row>
    <row r="355" spans="1:3">
      <c r="A355" s="2"/>
      <c r="B355" s="7"/>
      <c r="C355" s="7"/>
    </row>
    <row r="356" spans="1:3">
      <c r="A356" s="2"/>
      <c r="B356" s="7"/>
      <c r="C356" s="7"/>
    </row>
    <row r="357" spans="1:3">
      <c r="A357" s="2"/>
      <c r="B357" s="7"/>
      <c r="C357" s="7"/>
    </row>
    <row r="358" spans="1:3">
      <c r="A358" s="2"/>
      <c r="B358" s="7"/>
      <c r="C358" s="7"/>
    </row>
    <row r="359" spans="1:3">
      <c r="A359" s="2"/>
      <c r="B359" s="7"/>
      <c r="C359" s="7"/>
    </row>
    <row r="360" spans="1:3">
      <c r="A360" s="2"/>
      <c r="B360" s="7"/>
      <c r="C360" s="7"/>
    </row>
    <row r="361" spans="1:3">
      <c r="A361" s="2"/>
      <c r="B361" s="7"/>
      <c r="C361" s="7"/>
    </row>
    <row r="362" spans="1:3">
      <c r="A362" s="2"/>
      <c r="B362" s="7"/>
      <c r="C362" s="7"/>
    </row>
    <row r="363" spans="1:3">
      <c r="A363" s="2"/>
      <c r="B363" s="7"/>
      <c r="C363" s="7"/>
    </row>
    <row r="364" spans="1:3">
      <c r="A364" s="2"/>
      <c r="B364" s="7"/>
      <c r="C364" s="7"/>
    </row>
    <row r="365" spans="1:3">
      <c r="A365" s="2"/>
      <c r="B365" s="7"/>
      <c r="C365" s="7"/>
    </row>
    <row r="366" spans="1:3">
      <c r="A366" s="2"/>
      <c r="B366" s="7"/>
      <c r="C366" s="7"/>
    </row>
    <row r="367" spans="1:3">
      <c r="A367" s="2"/>
      <c r="B367" s="7"/>
      <c r="C367" s="7"/>
    </row>
    <row r="368" spans="1:3">
      <c r="A368" s="2"/>
      <c r="B368" s="7"/>
      <c r="C368" s="7"/>
    </row>
    <row r="369" spans="1:3">
      <c r="A369" s="2"/>
      <c r="B369" s="7"/>
      <c r="C369" s="7"/>
    </row>
    <row r="370" spans="1:3">
      <c r="A370" s="2"/>
      <c r="B370" s="7"/>
      <c r="C370" s="7"/>
    </row>
    <row r="371" spans="1:3">
      <c r="A371" s="2"/>
      <c r="B371" s="7"/>
      <c r="C371" s="7"/>
    </row>
    <row r="372" spans="1:3">
      <c r="A372" s="2"/>
      <c r="B372" s="7"/>
      <c r="C372" s="7"/>
    </row>
    <row r="373" spans="1:3">
      <c r="A373" s="2"/>
      <c r="B373" s="7"/>
      <c r="C373" s="7"/>
    </row>
    <row r="374" spans="1:3">
      <c r="A374" s="2"/>
      <c r="B374" s="7"/>
      <c r="C374" s="7"/>
    </row>
    <row r="375" spans="1:3">
      <c r="A375" s="2"/>
      <c r="B375" s="7"/>
      <c r="C375" s="7"/>
    </row>
    <row r="376" spans="1:3">
      <c r="A376" s="2"/>
      <c r="B376" s="7"/>
      <c r="C376" s="7"/>
    </row>
    <row r="377" spans="1:3">
      <c r="A377" s="2"/>
      <c r="B377" s="7"/>
      <c r="C377" s="7"/>
    </row>
    <row r="378" spans="1:3">
      <c r="A378" s="2"/>
      <c r="B378" s="7"/>
      <c r="C378" s="7"/>
    </row>
    <row r="379" spans="1:3">
      <c r="A379" s="2"/>
      <c r="B379" s="7"/>
      <c r="C379" s="7"/>
    </row>
    <row r="380" spans="1:3">
      <c r="A380" s="2"/>
      <c r="B380" s="7"/>
      <c r="C380" s="7"/>
    </row>
    <row r="381" spans="1:3">
      <c r="A381" s="2"/>
      <c r="B381" s="7"/>
      <c r="C381" s="7"/>
    </row>
    <row r="382" spans="1:3">
      <c r="A382" s="2"/>
      <c r="B382" s="7"/>
      <c r="C382" s="7"/>
    </row>
    <row r="383" spans="1:3">
      <c r="A383" s="2"/>
      <c r="B383" s="7"/>
      <c r="C383" s="7"/>
    </row>
    <row r="384" spans="1:3">
      <c r="A384" s="2"/>
      <c r="B384" s="7"/>
      <c r="C384" s="7"/>
    </row>
    <row r="385" spans="1:3">
      <c r="A385" s="2"/>
      <c r="B385" s="7"/>
      <c r="C385" s="7"/>
    </row>
    <row r="386" spans="1:3">
      <c r="A386" s="2"/>
      <c r="B386" s="7"/>
      <c r="C386" s="7"/>
    </row>
    <row r="387" spans="1:3">
      <c r="A387" s="2"/>
      <c r="B387" s="7"/>
      <c r="C387" s="7"/>
    </row>
    <row r="388" spans="1:3">
      <c r="A388" s="2"/>
      <c r="B388" s="7"/>
      <c r="C388" s="7"/>
    </row>
    <row r="389" spans="1:3">
      <c r="A389" s="2"/>
      <c r="B389" s="7"/>
      <c r="C389" s="7"/>
    </row>
    <row r="390" spans="1:3">
      <c r="A390" s="2"/>
      <c r="B390" s="7"/>
      <c r="C390" s="7"/>
    </row>
    <row r="391" spans="1:3">
      <c r="A391" s="2"/>
      <c r="B391" s="7"/>
      <c r="C391" s="7"/>
    </row>
    <row r="392" spans="1:3">
      <c r="A392" s="2"/>
      <c r="B392" s="7"/>
      <c r="C392" s="7"/>
    </row>
    <row r="393" spans="1:3">
      <c r="A393" s="2"/>
      <c r="B393" s="7"/>
      <c r="C393" s="7"/>
    </row>
    <row r="394" spans="1:3">
      <c r="A394" s="2"/>
      <c r="B394" s="7"/>
      <c r="C394" s="7"/>
    </row>
    <row r="395" spans="1:3">
      <c r="A395" s="2"/>
      <c r="B395" s="7"/>
      <c r="C395" s="7"/>
    </row>
    <row r="396" spans="1:3">
      <c r="A396" s="2"/>
      <c r="B396" s="7"/>
      <c r="C396" s="7"/>
    </row>
    <row r="397" spans="1:3">
      <c r="A397" s="2"/>
      <c r="B397" s="7"/>
      <c r="C397" s="7"/>
    </row>
    <row r="398" spans="1:3">
      <c r="A398" s="2"/>
      <c r="B398" s="7"/>
      <c r="C398" s="7"/>
    </row>
    <row r="399" spans="1:3">
      <c r="A399" s="2"/>
      <c r="B399" s="7"/>
      <c r="C399" s="7"/>
    </row>
    <row r="400" spans="1:3">
      <c r="A400" s="2"/>
      <c r="B400" s="7"/>
      <c r="C400" s="7"/>
    </row>
    <row r="401" spans="1:3">
      <c r="A401" s="2"/>
      <c r="B401" s="7"/>
      <c r="C401" s="7"/>
    </row>
    <row r="402" spans="1:3">
      <c r="A402" s="2"/>
      <c r="B402" s="7"/>
      <c r="C402" s="7"/>
    </row>
    <row r="403" spans="1:3">
      <c r="A403" s="2"/>
      <c r="B403" s="7"/>
      <c r="C403" s="7"/>
    </row>
    <row r="404" spans="1:3">
      <c r="A404" s="2"/>
      <c r="B404" s="7"/>
      <c r="C404" s="7"/>
    </row>
    <row r="405" spans="1:3">
      <c r="A405" s="2"/>
      <c r="B405" s="7"/>
      <c r="C405" s="7"/>
    </row>
    <row r="406" spans="1:3">
      <c r="A406" s="2"/>
      <c r="B406" s="7"/>
      <c r="C406" s="7"/>
    </row>
    <row r="407" spans="1:3">
      <c r="A407" s="2"/>
      <c r="B407" s="7"/>
      <c r="C407" s="7"/>
    </row>
    <row r="408" spans="1:3">
      <c r="A408" s="2"/>
      <c r="B408" s="7"/>
      <c r="C408" s="7"/>
    </row>
    <row r="409" spans="1:3">
      <c r="A409" s="2"/>
      <c r="B409" s="7"/>
      <c r="C409" s="7"/>
    </row>
    <row r="410" spans="1:3">
      <c r="A410" s="2"/>
      <c r="B410" s="7"/>
      <c r="C410" s="7"/>
    </row>
    <row r="411" spans="1:3">
      <c r="A411" s="2"/>
      <c r="B411" s="7"/>
      <c r="C411" s="7"/>
    </row>
    <row r="412" spans="1:3">
      <c r="A412" s="2"/>
      <c r="B412" s="7"/>
      <c r="C412" s="7"/>
    </row>
    <row r="413" spans="1:3">
      <c r="A413" s="2"/>
      <c r="B413" s="7"/>
      <c r="C413" s="7"/>
    </row>
    <row r="414" spans="1:3">
      <c r="A414" s="2"/>
      <c r="B414" s="7"/>
      <c r="C414" s="7"/>
    </row>
    <row r="415" spans="1:3">
      <c r="A415" s="2"/>
      <c r="B415" s="7"/>
      <c r="C415" s="7"/>
    </row>
    <row r="416" spans="1:3">
      <c r="A416" s="2"/>
      <c r="B416" s="7"/>
      <c r="C416" s="7"/>
    </row>
    <row r="417" spans="1:3">
      <c r="A417" s="2"/>
      <c r="B417" s="7"/>
      <c r="C417" s="7"/>
    </row>
    <row r="418" spans="1:3">
      <c r="A418" s="2"/>
      <c r="B418" s="7"/>
      <c r="C418" s="7"/>
    </row>
    <row r="419" spans="1:3">
      <c r="A419" s="2"/>
      <c r="B419" s="7"/>
      <c r="C419" s="7"/>
    </row>
    <row r="420" spans="1:3">
      <c r="A420" s="2"/>
      <c r="B420" s="7"/>
      <c r="C420" s="7"/>
    </row>
    <row r="421" spans="1:3">
      <c r="A421" s="2"/>
      <c r="B421" s="7"/>
      <c r="C421" s="7"/>
    </row>
    <row r="422" spans="1:3">
      <c r="A422" s="2"/>
      <c r="B422" s="7"/>
      <c r="C422" s="7"/>
    </row>
    <row r="423" spans="1:3">
      <c r="A423" s="2"/>
      <c r="B423" s="7"/>
      <c r="C423" s="7"/>
    </row>
    <row r="424" spans="1:3">
      <c r="A424" s="2"/>
      <c r="B424" s="7"/>
      <c r="C424" s="7"/>
    </row>
    <row r="425" spans="1:3">
      <c r="A425" s="2"/>
      <c r="B425" s="7"/>
      <c r="C425" s="7"/>
    </row>
    <row r="426" spans="1:3">
      <c r="A426" s="2"/>
      <c r="B426" s="7"/>
      <c r="C426" s="7"/>
    </row>
    <row r="427" spans="1:3">
      <c r="A427" s="2"/>
      <c r="B427" s="7"/>
      <c r="C427" s="7"/>
    </row>
    <row r="428" spans="1:3">
      <c r="A428" s="2"/>
      <c r="B428" s="7"/>
      <c r="C428" s="7"/>
    </row>
    <row r="429" spans="1:3">
      <c r="A429" s="2"/>
      <c r="B429" s="7"/>
      <c r="C429" s="7"/>
    </row>
    <row r="430" spans="1:3">
      <c r="A430" s="2"/>
      <c r="B430" s="7"/>
      <c r="C430" s="7"/>
    </row>
    <row r="431" spans="1:3">
      <c r="A431" s="2"/>
      <c r="B431" s="7"/>
      <c r="C431" s="7"/>
    </row>
    <row r="432" spans="1:3">
      <c r="A432" s="2"/>
      <c r="B432" s="7"/>
      <c r="C432" s="7"/>
    </row>
    <row r="433" spans="1:3">
      <c r="A433" s="2"/>
      <c r="B433" s="7"/>
      <c r="C433" s="7"/>
    </row>
    <row r="434" spans="1:3">
      <c r="A434" s="2"/>
      <c r="B434" s="7"/>
      <c r="C434" s="7"/>
    </row>
    <row r="435" spans="1:3">
      <c r="A435" s="2"/>
      <c r="B435" s="7"/>
      <c r="C435" s="7"/>
    </row>
    <row r="436" spans="1:3">
      <c r="A436" s="2"/>
      <c r="B436" s="7"/>
      <c r="C436" s="7"/>
    </row>
    <row r="437" spans="1:3">
      <c r="A437" s="2"/>
      <c r="B437" s="7"/>
      <c r="C437" s="7"/>
    </row>
    <row r="438" spans="1:3">
      <c r="A438" s="2"/>
      <c r="B438" s="7"/>
      <c r="C438" s="7"/>
    </row>
    <row r="439" spans="1:3">
      <c r="A439" s="2"/>
      <c r="B439" s="7"/>
      <c r="C439" s="7"/>
    </row>
    <row r="440" spans="1:3">
      <c r="A440" s="2"/>
      <c r="B440" s="7"/>
      <c r="C440" s="7"/>
    </row>
    <row r="441" spans="1:3">
      <c r="A441" s="2"/>
      <c r="B441" s="7"/>
      <c r="C441" s="7"/>
    </row>
    <row r="442" spans="1:3">
      <c r="A442" s="2"/>
      <c r="B442" s="7"/>
      <c r="C442" s="7"/>
    </row>
    <row r="443" spans="1:3">
      <c r="A443" s="2"/>
      <c r="B443" s="7"/>
      <c r="C443" s="7"/>
    </row>
    <row r="444" spans="1:3">
      <c r="A444" s="2"/>
      <c r="B444" s="7"/>
      <c r="C444" s="7"/>
    </row>
    <row r="445" spans="1:3">
      <c r="A445" s="2"/>
      <c r="B445" s="7"/>
      <c r="C445" s="7"/>
    </row>
    <row r="446" spans="1:3">
      <c r="A446" s="2"/>
      <c r="B446" s="7"/>
      <c r="C446" s="7"/>
    </row>
    <row r="447" spans="1:3">
      <c r="A447" s="2"/>
      <c r="B447" s="7"/>
      <c r="C447" s="7"/>
    </row>
    <row r="448" spans="1:3">
      <c r="A448" s="2"/>
      <c r="B448" s="7"/>
      <c r="C448" s="7"/>
    </row>
    <row r="449" spans="1:3">
      <c r="A449" s="2"/>
      <c r="B449" s="7"/>
      <c r="C449" s="7"/>
    </row>
    <row r="450" spans="1:3">
      <c r="A450" s="2"/>
      <c r="B450" s="7"/>
      <c r="C450" s="7"/>
    </row>
    <row r="451" spans="1:3">
      <c r="A451" s="2"/>
      <c r="B451" s="7"/>
      <c r="C451" s="7"/>
    </row>
    <row r="452" spans="1:3">
      <c r="A452" s="2"/>
      <c r="B452" s="7"/>
      <c r="C452" s="7"/>
    </row>
    <row r="453" spans="1:3">
      <c r="A453" s="2"/>
      <c r="B453" s="7"/>
      <c r="C453" s="7"/>
    </row>
    <row r="454" spans="1:3">
      <c r="A454" s="2"/>
      <c r="B454" s="7"/>
      <c r="C454" s="7"/>
    </row>
    <row r="455" spans="1:3">
      <c r="A455" s="2"/>
      <c r="B455" s="7"/>
      <c r="C455" s="7"/>
    </row>
    <row r="456" spans="1:3">
      <c r="A456" s="2"/>
      <c r="B456" s="7"/>
      <c r="C456" s="7"/>
    </row>
    <row r="457" spans="1:3">
      <c r="A457" s="2"/>
      <c r="B457" s="7"/>
      <c r="C457" s="7"/>
    </row>
    <row r="458" spans="1:3">
      <c r="A458" s="2"/>
      <c r="B458" s="7"/>
      <c r="C458" s="7"/>
    </row>
    <row r="459" spans="1:3">
      <c r="A459" s="2"/>
      <c r="B459" s="7"/>
      <c r="C459" s="7"/>
    </row>
    <row r="460" spans="1:3">
      <c r="A460" s="2"/>
      <c r="B460" s="7"/>
      <c r="C460" s="7"/>
    </row>
    <row r="461" spans="1:3">
      <c r="A461" s="2"/>
      <c r="B461" s="7"/>
      <c r="C461" s="7"/>
    </row>
    <row r="462" spans="1:3">
      <c r="A462" s="2"/>
      <c r="B462" s="7"/>
      <c r="C462" s="7"/>
    </row>
    <row r="463" spans="1:3">
      <c r="A463" s="2"/>
      <c r="B463" s="7"/>
      <c r="C463" s="7"/>
    </row>
    <row r="464" spans="1:3">
      <c r="A464" s="2"/>
      <c r="B464" s="7"/>
      <c r="C464" s="7"/>
    </row>
    <row r="465" spans="1:3">
      <c r="A465" s="2"/>
      <c r="B465" s="7"/>
      <c r="C465" s="7"/>
    </row>
    <row r="466" spans="1:3">
      <c r="A466" s="2"/>
      <c r="B466" s="7"/>
      <c r="C466" s="7"/>
    </row>
    <row r="467" spans="1:3">
      <c r="A467" s="2"/>
      <c r="B467" s="7"/>
      <c r="C467" s="7"/>
    </row>
    <row r="468" spans="1:3">
      <c r="A468" s="2"/>
      <c r="B468" s="7"/>
      <c r="C468" s="7"/>
    </row>
    <row r="469" spans="1:3">
      <c r="A469" s="2"/>
      <c r="B469" s="7"/>
      <c r="C469" s="7"/>
    </row>
    <row r="470" spans="1:3">
      <c r="A470" s="2"/>
      <c r="B470" s="7"/>
      <c r="C470" s="7"/>
    </row>
    <row r="471" spans="1:3">
      <c r="A471" s="2"/>
      <c r="B471" s="7"/>
      <c r="C471" s="7"/>
    </row>
    <row r="472" spans="1:3">
      <c r="A472" s="2"/>
      <c r="B472" s="7"/>
      <c r="C472" s="7"/>
    </row>
    <row r="473" spans="1:3">
      <c r="A473" s="2"/>
      <c r="B473" s="7"/>
      <c r="C473" s="7"/>
    </row>
    <row r="474" spans="1:3">
      <c r="A474" s="2"/>
      <c r="B474" s="7"/>
      <c r="C474" s="7"/>
    </row>
    <row r="475" spans="1:3">
      <c r="A475" s="2"/>
      <c r="B475" s="7"/>
      <c r="C475" s="7"/>
    </row>
    <row r="476" spans="1:3">
      <c r="A476" s="2"/>
      <c r="B476" s="7"/>
      <c r="C476" s="7"/>
    </row>
    <row r="477" spans="1:3">
      <c r="A477" s="2"/>
      <c r="B477" s="7"/>
      <c r="C477" s="7"/>
    </row>
    <row r="478" spans="1:3">
      <c r="A478" s="2"/>
      <c r="B478" s="7"/>
      <c r="C478" s="7"/>
    </row>
    <row r="479" spans="1:3">
      <c r="A479" s="2"/>
      <c r="B479" s="7"/>
      <c r="C479" s="7"/>
    </row>
    <row r="480" spans="1:3">
      <c r="A480" s="2"/>
      <c r="B480" s="7"/>
      <c r="C480" s="7"/>
    </row>
    <row r="481" spans="1:3">
      <c r="A481" s="2"/>
      <c r="B481" s="7"/>
      <c r="C481" s="7"/>
    </row>
    <row r="482" spans="1:3">
      <c r="A482" s="2"/>
      <c r="B482" s="7"/>
      <c r="C482" s="7"/>
    </row>
    <row r="483" spans="1:3">
      <c r="A483" s="2"/>
      <c r="B483" s="7"/>
      <c r="C483" s="7"/>
    </row>
    <row r="484" spans="1:3">
      <c r="A484" s="2"/>
      <c r="B484" s="7"/>
      <c r="C484" s="7"/>
    </row>
    <row r="485" spans="1:3">
      <c r="A485" s="2"/>
      <c r="B485" s="7"/>
      <c r="C485" s="7"/>
    </row>
    <row r="486" spans="1:3">
      <c r="A486" s="2"/>
      <c r="B486" s="7"/>
      <c r="C486" s="7"/>
    </row>
    <row r="487" spans="1:3">
      <c r="A487" s="2"/>
      <c r="B487" s="7"/>
      <c r="C487" s="7"/>
    </row>
    <row r="488" spans="1:3">
      <c r="A488" s="2"/>
      <c r="B488" s="7"/>
      <c r="C488" s="7"/>
    </row>
    <row r="489" spans="1:3">
      <c r="A489" s="2"/>
      <c r="B489" s="7"/>
      <c r="C489" s="7"/>
    </row>
    <row r="490" spans="1:3">
      <c r="A490" s="2"/>
      <c r="B490" s="7"/>
      <c r="C490" s="7"/>
    </row>
    <row r="491" spans="1:3">
      <c r="A491" s="2"/>
      <c r="B491" s="7"/>
      <c r="C491" s="7"/>
    </row>
    <row r="492" spans="1:3">
      <c r="A492" s="2"/>
      <c r="B492" s="7"/>
      <c r="C492" s="7"/>
    </row>
    <row r="493" spans="1:3">
      <c r="A493" s="2"/>
      <c r="B493" s="7"/>
      <c r="C493" s="7"/>
    </row>
    <row r="494" spans="1:3">
      <c r="A494" s="2"/>
      <c r="B494" s="7"/>
      <c r="C494" s="7"/>
    </row>
    <row r="495" spans="1:3">
      <c r="A495" s="2"/>
      <c r="B495" s="7"/>
      <c r="C495" s="7"/>
    </row>
    <row r="496" spans="1:3">
      <c r="A496" s="2"/>
      <c r="B496" s="7"/>
      <c r="C496" s="7"/>
    </row>
    <row r="497" spans="1:3">
      <c r="A497" s="2"/>
      <c r="B497" s="7"/>
      <c r="C497" s="7"/>
    </row>
    <row r="498" spans="1:3">
      <c r="A498" s="2"/>
      <c r="B498" s="7"/>
      <c r="C498" s="7"/>
    </row>
    <row r="499" spans="1:3">
      <c r="A499" s="2"/>
      <c r="B499" s="7"/>
      <c r="C499" s="7"/>
    </row>
    <row r="500" spans="1:3">
      <c r="A500" s="2"/>
      <c r="B500" s="7"/>
      <c r="C500" s="7"/>
    </row>
    <row r="501" spans="1:3">
      <c r="A501" s="2"/>
      <c r="B501" s="7"/>
      <c r="C501" s="7"/>
    </row>
    <row r="502" spans="1:3">
      <c r="A502" s="2"/>
      <c r="B502" s="7"/>
      <c r="C502" s="7"/>
    </row>
    <row r="503" spans="1:3">
      <c r="A503" s="2"/>
      <c r="B503" s="7"/>
      <c r="C503" s="7"/>
    </row>
    <row r="504" spans="1:3">
      <c r="A504" s="2"/>
      <c r="B504" s="7"/>
      <c r="C504" s="7"/>
    </row>
    <row r="505" spans="1:3">
      <c r="A505" s="2"/>
      <c r="B505" s="7"/>
      <c r="C505" s="7"/>
    </row>
    <row r="506" spans="1:3">
      <c r="A506" s="2"/>
      <c r="B506" s="7"/>
      <c r="C506" s="7"/>
    </row>
    <row r="507" spans="1:3">
      <c r="A507" s="2"/>
      <c r="B507" s="7"/>
      <c r="C507" s="7"/>
    </row>
    <row r="508" spans="1:3">
      <c r="A508" s="2"/>
      <c r="B508" s="7"/>
      <c r="C508" s="7"/>
    </row>
    <row r="509" spans="1:3">
      <c r="A509" s="2"/>
      <c r="B509" s="7"/>
      <c r="C509" s="7"/>
    </row>
    <row r="510" spans="1:3">
      <c r="A510" s="2"/>
      <c r="B510" s="7"/>
      <c r="C510" s="7"/>
    </row>
    <row r="511" spans="1:3">
      <c r="A511" s="2"/>
      <c r="B511" s="7"/>
      <c r="C511" s="7"/>
    </row>
    <row r="512" spans="1:3">
      <c r="A512" s="2"/>
      <c r="B512" s="7"/>
      <c r="C512" s="7"/>
    </row>
    <row r="513" spans="1:3">
      <c r="A513" s="2"/>
      <c r="B513" s="7"/>
      <c r="C513" s="7"/>
    </row>
    <row r="514" spans="1:3">
      <c r="A514" s="2"/>
      <c r="B514" s="7"/>
      <c r="C514" s="7"/>
    </row>
    <row r="515" spans="1:3">
      <c r="A515" s="2"/>
      <c r="B515" s="7"/>
      <c r="C515" s="7"/>
    </row>
    <row r="516" spans="1:3">
      <c r="A516" s="2"/>
      <c r="B516" s="7"/>
      <c r="C516" s="7"/>
    </row>
    <row r="517" spans="1:3">
      <c r="A517" s="2"/>
      <c r="B517" s="7"/>
      <c r="C517" s="7"/>
    </row>
    <row r="518" spans="1:3">
      <c r="A518" s="2"/>
      <c r="B518" s="7"/>
      <c r="C518" s="7"/>
    </row>
    <row r="519" spans="1:3">
      <c r="A519" s="2"/>
      <c r="B519" s="7"/>
      <c r="C519" s="7"/>
    </row>
    <row r="520" spans="1:3">
      <c r="A520" s="2"/>
      <c r="B520" s="7"/>
      <c r="C520" s="7"/>
    </row>
    <row r="521" spans="1:3">
      <c r="A521" s="2"/>
      <c r="B521" s="7"/>
      <c r="C521" s="7"/>
    </row>
    <row r="522" spans="1:3">
      <c r="A522" s="2"/>
      <c r="B522" s="7"/>
      <c r="C522" s="7"/>
    </row>
    <row r="523" spans="1:3">
      <c r="A523" s="2"/>
      <c r="B523" s="7"/>
      <c r="C523" s="7"/>
    </row>
    <row r="524" spans="1:3">
      <c r="A524" s="2"/>
      <c r="B524" s="7"/>
      <c r="C524" s="7"/>
    </row>
    <row r="525" spans="1:3">
      <c r="A525" s="2"/>
      <c r="B525" s="7"/>
      <c r="C525" s="7"/>
    </row>
    <row r="526" spans="1:3">
      <c r="A526" s="2"/>
      <c r="B526" s="7"/>
      <c r="C526" s="7"/>
    </row>
    <row r="527" spans="1:3">
      <c r="A527" s="2"/>
      <c r="B527" s="7"/>
      <c r="C527" s="7"/>
    </row>
    <row r="528" spans="1:3">
      <c r="A528" s="2"/>
      <c r="B528" s="7"/>
      <c r="C528" s="7"/>
    </row>
    <row r="529" spans="1:3">
      <c r="A529" s="2"/>
      <c r="B529" s="7"/>
      <c r="C529" s="7"/>
    </row>
    <row r="530" spans="1:3">
      <c r="A530" s="2"/>
      <c r="B530" s="7"/>
      <c r="C530" s="7"/>
    </row>
    <row r="531" spans="1:3">
      <c r="A531" s="2"/>
      <c r="B531" s="7"/>
      <c r="C531" s="7"/>
    </row>
    <row r="532" spans="1:3">
      <c r="A532" s="2"/>
      <c r="B532" s="7"/>
      <c r="C532" s="7"/>
    </row>
    <row r="533" spans="1:3">
      <c r="A533" s="2"/>
      <c r="B533" s="7"/>
      <c r="C533" s="7"/>
    </row>
    <row r="534" spans="1:3">
      <c r="A534" s="2"/>
      <c r="B534" s="7"/>
      <c r="C534" s="7"/>
    </row>
    <row r="535" spans="1:3">
      <c r="A535" s="2"/>
      <c r="B535" s="7"/>
      <c r="C535" s="7"/>
    </row>
    <row r="536" spans="1:3">
      <c r="A536" s="2"/>
      <c r="B536" s="7"/>
      <c r="C536" s="7"/>
    </row>
    <row r="537" spans="1:3">
      <c r="A537" s="2"/>
      <c r="B537" s="7"/>
      <c r="C537" s="7"/>
    </row>
    <row r="538" spans="1:3">
      <c r="A538" s="2"/>
      <c r="B538" s="7"/>
      <c r="C538" s="7"/>
    </row>
    <row r="539" spans="1:3">
      <c r="A539" s="2"/>
      <c r="B539" s="7"/>
      <c r="C539" s="7"/>
    </row>
    <row r="540" spans="1:3">
      <c r="A540" s="2"/>
      <c r="B540" s="7"/>
      <c r="C540" s="7"/>
    </row>
    <row r="541" spans="1:3">
      <c r="A541" s="2"/>
      <c r="B541" s="7"/>
      <c r="C541" s="7"/>
    </row>
    <row r="542" spans="1:3">
      <c r="A542" s="2"/>
      <c r="B542" s="7"/>
      <c r="C542" s="7"/>
    </row>
    <row r="543" spans="1:3">
      <c r="A543" s="2"/>
      <c r="B543" s="7"/>
      <c r="C543" s="7"/>
    </row>
    <row r="544" spans="1:3">
      <c r="A544" s="2"/>
      <c r="B544" s="7"/>
      <c r="C544" s="7"/>
    </row>
    <row r="545" spans="1:3">
      <c r="A545" s="2"/>
      <c r="B545" s="7"/>
      <c r="C545" s="7"/>
    </row>
    <row r="546" spans="1:3">
      <c r="A546" s="2"/>
      <c r="B546" s="7"/>
      <c r="C546" s="7"/>
    </row>
    <row r="547" spans="1:3">
      <c r="A547" s="2"/>
      <c r="B547" s="7"/>
      <c r="C547" s="7"/>
    </row>
    <row r="548" spans="1:3">
      <c r="A548" s="2"/>
      <c r="B548" s="7"/>
      <c r="C548" s="7"/>
    </row>
    <row r="549" spans="1:3">
      <c r="A549" s="2"/>
      <c r="B549" s="7"/>
      <c r="C549" s="7"/>
    </row>
    <row r="550" spans="1:3">
      <c r="A550" s="2"/>
      <c r="B550" s="7"/>
      <c r="C550" s="7"/>
    </row>
    <row r="551" spans="1:3">
      <c r="A551" s="2"/>
      <c r="B551" s="7"/>
      <c r="C551" s="7"/>
    </row>
    <row r="552" spans="1:3">
      <c r="A552" s="2"/>
      <c r="B552" s="7"/>
      <c r="C552" s="7"/>
    </row>
    <row r="553" spans="1:3">
      <c r="A553" s="2"/>
      <c r="B553" s="7"/>
      <c r="C553" s="7"/>
    </row>
    <row r="554" spans="1:3">
      <c r="A554" s="2"/>
      <c r="B554" s="7"/>
      <c r="C554" s="7"/>
    </row>
    <row r="555" spans="1:3">
      <c r="A555" s="2"/>
      <c r="B555" s="7"/>
      <c r="C555" s="7"/>
    </row>
    <row r="556" spans="1:3">
      <c r="A556" s="2"/>
      <c r="B556" s="7"/>
      <c r="C556" s="7"/>
    </row>
    <row r="557" spans="1:3">
      <c r="A557" s="2"/>
      <c r="B557" s="7"/>
      <c r="C557" s="7"/>
    </row>
    <row r="558" spans="1:3">
      <c r="A558" s="2"/>
      <c r="B558" s="7"/>
      <c r="C558" s="7"/>
    </row>
    <row r="559" spans="1:3">
      <c r="A559" s="2"/>
      <c r="B559" s="7"/>
      <c r="C559" s="7"/>
    </row>
    <row r="560" spans="1:3">
      <c r="A560" s="2"/>
      <c r="B560" s="7"/>
      <c r="C560" s="7"/>
    </row>
    <row r="561" spans="1:3">
      <c r="A561" s="2"/>
      <c r="B561" s="7"/>
      <c r="C561" s="7"/>
    </row>
    <row r="562" spans="1:3">
      <c r="A562" s="2"/>
      <c r="B562" s="7"/>
      <c r="C562" s="7"/>
    </row>
    <row r="563" spans="1:3">
      <c r="A563" s="2"/>
      <c r="B563" s="7"/>
      <c r="C563" s="7"/>
    </row>
    <row r="564" spans="1:3">
      <c r="A564" s="2"/>
      <c r="B564" s="7"/>
      <c r="C564" s="7"/>
    </row>
    <row r="565" spans="1:3">
      <c r="A565" s="2"/>
      <c r="B565" s="7"/>
      <c r="C565" s="7"/>
    </row>
    <row r="566" spans="1:3">
      <c r="A566" s="2"/>
      <c r="B566" s="7"/>
      <c r="C566" s="7"/>
    </row>
    <row r="567" spans="1:3">
      <c r="A567" s="2"/>
      <c r="B567" s="7"/>
      <c r="C567" s="7"/>
    </row>
    <row r="568" spans="1:3">
      <c r="A568" s="2"/>
      <c r="B568" s="7"/>
      <c r="C568" s="7"/>
    </row>
    <row r="569" spans="1:3">
      <c r="A569" s="2"/>
      <c r="B569" s="7"/>
      <c r="C569" s="7"/>
    </row>
    <row r="570" spans="1:3">
      <c r="A570" s="2"/>
      <c r="B570" s="7"/>
      <c r="C570" s="7"/>
    </row>
    <row r="571" spans="1:3">
      <c r="A571" s="2"/>
      <c r="B571" s="7"/>
      <c r="C571" s="7"/>
    </row>
    <row r="572" spans="1:3">
      <c r="A572" s="2"/>
      <c r="B572" s="7"/>
      <c r="C572" s="7"/>
    </row>
    <row r="573" spans="1:3">
      <c r="A573" s="2"/>
      <c r="B573" s="7"/>
      <c r="C573" s="7"/>
    </row>
    <row r="574" spans="1:3">
      <c r="A574" s="2"/>
      <c r="B574" s="7"/>
      <c r="C574" s="7"/>
    </row>
    <row r="575" spans="1:3">
      <c r="A575" s="2"/>
      <c r="B575" s="7"/>
      <c r="C575" s="7"/>
    </row>
    <row r="576" spans="1:3">
      <c r="A576" s="2"/>
      <c r="B576" s="7"/>
      <c r="C576" s="7"/>
    </row>
    <row r="577" spans="1:3">
      <c r="A577" s="2"/>
      <c r="B577" s="7"/>
      <c r="C577" s="7"/>
    </row>
    <row r="578" spans="1:3">
      <c r="A578" s="2"/>
      <c r="B578" s="7"/>
      <c r="C578" s="7"/>
    </row>
    <row r="579" spans="1:3">
      <c r="A579" s="2"/>
      <c r="B579" s="7"/>
      <c r="C579" s="7"/>
    </row>
    <row r="580" spans="1:3">
      <c r="A580" s="2"/>
      <c r="B580" s="7"/>
      <c r="C580" s="7"/>
    </row>
    <row r="581" spans="1:3">
      <c r="A581" s="2"/>
      <c r="B581" s="7"/>
      <c r="C581" s="7"/>
    </row>
    <row r="582" spans="1:3">
      <c r="A582" s="2"/>
      <c r="B582" s="7"/>
      <c r="C582" s="7"/>
    </row>
    <row r="583" spans="1:3">
      <c r="A583" s="2"/>
      <c r="B583" s="7"/>
      <c r="C583" s="7"/>
    </row>
    <row r="584" spans="1:3">
      <c r="A584" s="2"/>
      <c r="B584" s="7"/>
      <c r="C584" s="7"/>
    </row>
    <row r="585" spans="1:3">
      <c r="A585" s="2"/>
      <c r="B585" s="7"/>
      <c r="C585" s="7"/>
    </row>
    <row r="586" spans="1:3">
      <c r="A586" s="2"/>
      <c r="B586" s="7"/>
      <c r="C586" s="7"/>
    </row>
    <row r="587" spans="1:3">
      <c r="A587" s="2"/>
      <c r="B587" s="7"/>
      <c r="C587" s="7"/>
    </row>
    <row r="588" spans="1:3">
      <c r="A588" s="2"/>
      <c r="B588" s="7"/>
      <c r="C588" s="7"/>
    </row>
    <row r="589" spans="1:3">
      <c r="A589" s="2"/>
      <c r="B589" s="7"/>
      <c r="C589" s="7"/>
    </row>
    <row r="590" spans="1:3">
      <c r="A590" s="2"/>
      <c r="B590" s="7"/>
      <c r="C590" s="7"/>
    </row>
    <row r="591" spans="1:3">
      <c r="A591" s="2"/>
      <c r="B591" s="7"/>
      <c r="C591" s="7"/>
    </row>
    <row r="592" spans="1:3">
      <c r="A592" s="2"/>
      <c r="B592" s="7"/>
      <c r="C592" s="7"/>
    </row>
    <row r="593" spans="1:3">
      <c r="A593" s="2"/>
      <c r="B593" s="7"/>
      <c r="C593" s="7"/>
    </row>
    <row r="594" spans="1:3">
      <c r="A594" s="2"/>
      <c r="B594" s="7"/>
      <c r="C594" s="7"/>
    </row>
    <row r="595" spans="1:3">
      <c r="A595" s="2"/>
      <c r="B595" s="7"/>
      <c r="C595" s="7"/>
    </row>
    <row r="596" spans="1:3">
      <c r="A596" s="2"/>
      <c r="B596" s="7"/>
      <c r="C596" s="7"/>
    </row>
    <row r="597" spans="1:3">
      <c r="A597" s="2"/>
      <c r="B597" s="7"/>
      <c r="C597" s="7"/>
    </row>
    <row r="598" spans="1:3">
      <c r="A598" s="2"/>
      <c r="B598" s="7"/>
      <c r="C598" s="7"/>
    </row>
    <row r="599" spans="1:3">
      <c r="A599" s="2"/>
      <c r="B599" s="7"/>
      <c r="C599" s="7"/>
    </row>
    <row r="600" spans="1:3">
      <c r="A600" s="2"/>
      <c r="B600" s="7"/>
      <c r="C600" s="7"/>
    </row>
    <row r="601" spans="1:3">
      <c r="A601" s="2"/>
      <c r="B601" s="7"/>
      <c r="C601" s="7"/>
    </row>
    <row r="602" spans="1:3">
      <c r="A602" s="2"/>
      <c r="B602" s="7"/>
      <c r="C602" s="7"/>
    </row>
    <row r="603" spans="1:3">
      <c r="A603" s="2"/>
      <c r="B603" s="7"/>
      <c r="C603" s="7"/>
    </row>
    <row r="604" spans="1:3">
      <c r="A604" s="2"/>
      <c r="B604" s="7"/>
      <c r="C604" s="7"/>
    </row>
    <row r="605" spans="1:3">
      <c r="A605" s="2"/>
      <c r="B605" s="7"/>
      <c r="C605" s="7"/>
    </row>
    <row r="606" spans="1:3">
      <c r="A606" s="2"/>
      <c r="B606" s="7"/>
      <c r="C606" s="7"/>
    </row>
    <row r="607" spans="1:3">
      <c r="A607" s="2"/>
      <c r="B607" s="7"/>
      <c r="C607" s="7"/>
    </row>
    <row r="608" spans="1:3">
      <c r="A608" s="2"/>
      <c r="B608" s="7"/>
      <c r="C608" s="7"/>
    </row>
    <row r="609" spans="1:3">
      <c r="A609" s="2"/>
      <c r="B609" s="7"/>
      <c r="C609" s="7"/>
    </row>
    <row r="610" spans="1:3">
      <c r="A610" s="2"/>
      <c r="B610" s="7"/>
      <c r="C610" s="7"/>
    </row>
    <row r="611" spans="1:3">
      <c r="A611" s="2"/>
      <c r="B611" s="7"/>
      <c r="C611" s="7"/>
    </row>
    <row r="612" spans="1:3">
      <c r="A612" s="2"/>
      <c r="B612" s="7"/>
      <c r="C612" s="7"/>
    </row>
    <row r="613" spans="1:3">
      <c r="A613" s="2"/>
      <c r="B613" s="7"/>
      <c r="C613" s="7"/>
    </row>
    <row r="614" spans="1:3">
      <c r="A614" s="2"/>
      <c r="B614" s="7"/>
      <c r="C614" s="7"/>
    </row>
    <row r="615" spans="1:3">
      <c r="A615" s="2"/>
      <c r="B615" s="7"/>
      <c r="C615" s="7"/>
    </row>
    <row r="616" spans="1:3">
      <c r="A616" s="2"/>
      <c r="B616" s="7"/>
      <c r="C616" s="7"/>
    </row>
    <row r="617" spans="1:3">
      <c r="A617" s="2"/>
      <c r="B617" s="7"/>
      <c r="C617" s="7"/>
    </row>
    <row r="618" spans="1:3">
      <c r="A618" s="2"/>
      <c r="B618" s="7"/>
      <c r="C618" s="7"/>
    </row>
    <row r="619" spans="1:3">
      <c r="A619" s="2"/>
      <c r="B619" s="7"/>
      <c r="C619" s="7"/>
    </row>
    <row r="620" spans="1:3">
      <c r="A620" s="2"/>
      <c r="B620" s="7"/>
      <c r="C620" s="7"/>
    </row>
    <row r="621" spans="1:3">
      <c r="A621" s="2"/>
      <c r="B621" s="7"/>
      <c r="C621" s="7"/>
    </row>
    <row r="622" spans="1:3">
      <c r="A622" s="2"/>
      <c r="B622" s="7"/>
      <c r="C622" s="7"/>
    </row>
    <row r="623" spans="1:3">
      <c r="A623" s="2"/>
      <c r="B623" s="7"/>
      <c r="C623" s="7"/>
    </row>
    <row r="624" spans="1:3">
      <c r="A624" s="2"/>
      <c r="B624" s="7"/>
      <c r="C624" s="7"/>
    </row>
    <row r="625" spans="1:3">
      <c r="A625" s="2"/>
      <c r="B625" s="7"/>
      <c r="C625" s="7"/>
    </row>
    <row r="626" spans="1:3">
      <c r="A626" s="2"/>
      <c r="B626" s="7"/>
      <c r="C626" s="7"/>
    </row>
    <row r="627" spans="1:3">
      <c r="A627" s="2"/>
      <c r="B627" s="7"/>
      <c r="C627" s="7"/>
    </row>
    <row r="628" spans="1:3">
      <c r="A628" s="2"/>
      <c r="B628" s="7"/>
      <c r="C628" s="7"/>
    </row>
    <row r="629" spans="1:3">
      <c r="A629" s="2"/>
      <c r="B629" s="7"/>
      <c r="C629" s="7"/>
    </row>
    <row r="630" spans="1:3">
      <c r="A630" s="2"/>
      <c r="B630" s="7"/>
      <c r="C630" s="7"/>
    </row>
    <row r="631" spans="1:3">
      <c r="A631" s="2"/>
      <c r="B631" s="7"/>
      <c r="C631" s="7"/>
    </row>
    <row r="632" spans="1:3">
      <c r="A632" s="2"/>
      <c r="B632" s="7"/>
      <c r="C632" s="7"/>
    </row>
    <row r="633" spans="1:3">
      <c r="A633" s="2"/>
      <c r="B633" s="7"/>
      <c r="C633" s="7"/>
    </row>
    <row r="634" spans="1:3">
      <c r="A634" s="2"/>
      <c r="B634" s="7"/>
      <c r="C634" s="7"/>
    </row>
    <row r="635" spans="1:3">
      <c r="A635" s="2"/>
      <c r="B635" s="7"/>
      <c r="C635" s="7"/>
    </row>
    <row r="636" spans="1:3">
      <c r="A636" s="2"/>
      <c r="B636" s="7"/>
      <c r="C636" s="7"/>
    </row>
    <row r="637" spans="1:3">
      <c r="A637" s="2"/>
      <c r="B637" s="7"/>
      <c r="C637" s="7"/>
    </row>
    <row r="638" spans="1:3">
      <c r="A638" s="2"/>
      <c r="B638" s="7"/>
      <c r="C638" s="7"/>
    </row>
    <row r="639" spans="1:3">
      <c r="A639" s="2"/>
      <c r="B639" s="7"/>
      <c r="C639" s="7"/>
    </row>
    <row r="640" spans="1:3">
      <c r="A640" s="2"/>
      <c r="B640" s="7"/>
      <c r="C640" s="7"/>
    </row>
    <row r="641" spans="1:3">
      <c r="A641" s="2"/>
      <c r="B641" s="7"/>
      <c r="C641" s="7"/>
    </row>
    <row r="642" spans="1:3">
      <c r="A642" s="2"/>
      <c r="B642" s="7"/>
      <c r="C642" s="7"/>
    </row>
    <row r="643" spans="1:3">
      <c r="A643" s="2"/>
      <c r="B643" s="7"/>
      <c r="C643" s="7"/>
    </row>
    <row r="644" spans="1:3">
      <c r="A644" s="2"/>
      <c r="B644" s="7"/>
      <c r="C644" s="7"/>
    </row>
    <row r="645" spans="1:3">
      <c r="A645" s="2"/>
      <c r="B645" s="7"/>
      <c r="C645" s="7"/>
    </row>
    <row r="646" spans="1:3">
      <c r="A646" s="2"/>
      <c r="B646" s="7"/>
      <c r="C646" s="7"/>
    </row>
    <row r="647" spans="1:3">
      <c r="A647" s="2"/>
      <c r="B647" s="7"/>
      <c r="C647" s="7"/>
    </row>
    <row r="648" spans="1:3">
      <c r="A648" s="2"/>
      <c r="B648" s="7"/>
      <c r="C648" s="7"/>
    </row>
    <row r="649" spans="1:3">
      <c r="A649" s="2"/>
      <c r="B649" s="7"/>
      <c r="C649" s="7"/>
    </row>
    <row r="650" spans="1:3">
      <c r="A650" s="2"/>
      <c r="B650" s="7"/>
      <c r="C650" s="7"/>
    </row>
    <row r="651" spans="1:3">
      <c r="A651" s="2"/>
      <c r="B651" s="7"/>
      <c r="C651" s="7"/>
    </row>
    <row r="652" spans="1:3">
      <c r="A652" s="2"/>
      <c r="B652" s="7"/>
      <c r="C652" s="7"/>
    </row>
    <row r="653" spans="1:3">
      <c r="A653" s="2"/>
      <c r="B653" s="7"/>
      <c r="C653" s="7"/>
    </row>
    <row r="654" spans="1:3">
      <c r="A654" s="2"/>
      <c r="B654" s="7"/>
      <c r="C654" s="7"/>
    </row>
    <row r="655" spans="1:3">
      <c r="A655" s="2"/>
      <c r="B655" s="7"/>
      <c r="C655" s="7"/>
    </row>
    <row r="656" spans="1:3">
      <c r="A656" s="2"/>
      <c r="B656" s="7"/>
      <c r="C656" s="7"/>
    </row>
    <row r="657" spans="1:3">
      <c r="A657" s="2"/>
      <c r="B657" s="7"/>
      <c r="C657" s="7"/>
    </row>
    <row r="658" spans="1:3">
      <c r="A658" s="2"/>
      <c r="B658" s="7"/>
      <c r="C658" s="7"/>
    </row>
    <row r="659" spans="1:3">
      <c r="A659" s="2"/>
      <c r="B659" s="7"/>
      <c r="C659" s="7"/>
    </row>
    <row r="660" spans="1:3">
      <c r="A660" s="2"/>
      <c r="B660" s="7"/>
      <c r="C660" s="7"/>
    </row>
    <row r="661" spans="1:3">
      <c r="A661" s="2"/>
      <c r="B661" s="7"/>
      <c r="C661" s="7"/>
    </row>
    <row r="662" spans="1:3">
      <c r="A662" s="2"/>
      <c r="B662" s="7"/>
      <c r="C662" s="7"/>
    </row>
    <row r="663" spans="1:3">
      <c r="A663" s="2"/>
      <c r="B663" s="7"/>
      <c r="C663" s="7"/>
    </row>
    <row r="664" spans="1:3">
      <c r="A664" s="2"/>
      <c r="B664" s="7"/>
      <c r="C664" s="7"/>
    </row>
    <row r="665" spans="1:3">
      <c r="A665" s="2"/>
      <c r="B665" s="7"/>
      <c r="C665" s="7"/>
    </row>
    <row r="666" spans="1:3">
      <c r="A666" s="2"/>
      <c r="B666" s="7"/>
      <c r="C666" s="7"/>
    </row>
    <row r="667" spans="1:3">
      <c r="A667" s="2"/>
      <c r="B667" s="7"/>
      <c r="C667" s="7"/>
    </row>
    <row r="668" spans="1:3">
      <c r="A668" s="2"/>
      <c r="B668" s="7"/>
      <c r="C668" s="7"/>
    </row>
    <row r="669" spans="1:3">
      <c r="A669" s="2"/>
      <c r="B669" s="7"/>
      <c r="C669" s="7"/>
    </row>
    <row r="670" spans="1:3">
      <c r="A670" s="2"/>
      <c r="B670" s="7"/>
      <c r="C670" s="7"/>
    </row>
    <row r="671" spans="1:3">
      <c r="A671" s="2"/>
      <c r="B671" s="7"/>
      <c r="C671" s="7"/>
    </row>
    <row r="672" spans="1:3">
      <c r="A672" s="2"/>
      <c r="B672" s="7"/>
      <c r="C672" s="7"/>
    </row>
    <row r="673" spans="1:3">
      <c r="A673" s="2"/>
      <c r="B673" s="7"/>
      <c r="C673" s="7"/>
    </row>
    <row r="674" spans="1:3">
      <c r="A674" s="2"/>
      <c r="B674" s="7"/>
      <c r="C674" s="7"/>
    </row>
    <row r="675" spans="1:3">
      <c r="A675" s="2"/>
      <c r="B675" s="7"/>
      <c r="C675" s="7"/>
    </row>
    <row r="676" spans="1:3">
      <c r="A676" s="2"/>
      <c r="B676" s="7"/>
      <c r="C676" s="7"/>
    </row>
    <row r="677" spans="1:3">
      <c r="A677" s="2"/>
      <c r="B677" s="7"/>
      <c r="C677" s="7"/>
    </row>
    <row r="678" spans="1:3">
      <c r="A678" s="2"/>
      <c r="B678" s="7"/>
      <c r="C678" s="7"/>
    </row>
    <row r="679" spans="1:3">
      <c r="A679" s="2"/>
      <c r="B679" s="7"/>
      <c r="C679" s="7"/>
    </row>
    <row r="680" spans="1:3">
      <c r="A680" s="2"/>
      <c r="B680" s="7"/>
      <c r="C680" s="7"/>
    </row>
    <row r="681" spans="1:3">
      <c r="A681" s="2"/>
      <c r="B681" s="7"/>
      <c r="C681" s="7"/>
    </row>
    <row r="682" spans="1:3">
      <c r="A682" s="2"/>
      <c r="B682" s="7"/>
      <c r="C682" s="7"/>
    </row>
    <row r="683" spans="1:3">
      <c r="A683" s="2"/>
      <c r="B683" s="7"/>
      <c r="C683" s="7"/>
    </row>
    <row r="684" spans="1:3">
      <c r="A684" s="2"/>
      <c r="B684" s="7"/>
      <c r="C684" s="7"/>
    </row>
    <row r="685" spans="1:3">
      <c r="A685" s="2"/>
      <c r="B685" s="7"/>
      <c r="C685" s="7"/>
    </row>
    <row r="686" spans="1:3">
      <c r="A686" s="2"/>
      <c r="B686" s="7"/>
      <c r="C686" s="7"/>
    </row>
    <row r="687" spans="1:3">
      <c r="A687" s="2"/>
      <c r="B687" s="7"/>
      <c r="C687" s="7"/>
    </row>
    <row r="688" spans="1:3">
      <c r="A688" s="2"/>
      <c r="B688" s="7"/>
      <c r="C688" s="7"/>
    </row>
    <row r="689" spans="1:3">
      <c r="A689" s="2"/>
      <c r="B689" s="7"/>
      <c r="C689" s="7"/>
    </row>
    <row r="690" spans="1:3">
      <c r="A690" s="2"/>
      <c r="B690" s="7"/>
      <c r="C690" s="7"/>
    </row>
    <row r="691" spans="1:3">
      <c r="A691" s="2"/>
      <c r="B691" s="7"/>
      <c r="C691" s="7"/>
    </row>
    <row r="692" spans="1:3">
      <c r="A692" s="2"/>
      <c r="B692" s="7"/>
      <c r="C692" s="7"/>
    </row>
    <row r="693" spans="1:3">
      <c r="A693" s="2"/>
      <c r="B693" s="7"/>
      <c r="C693" s="7"/>
    </row>
    <row r="694" spans="1:3">
      <c r="A694" s="2"/>
      <c r="B694" s="7"/>
      <c r="C694" s="7"/>
    </row>
    <row r="695" spans="1:3">
      <c r="A695" s="2"/>
      <c r="B695" s="7"/>
      <c r="C695" s="7"/>
    </row>
    <row r="696" spans="1:3">
      <c r="A696" s="2"/>
      <c r="B696" s="7"/>
      <c r="C696" s="7"/>
    </row>
    <row r="697" spans="1:3">
      <c r="A697" s="2"/>
      <c r="B697" s="7"/>
      <c r="C697" s="7"/>
    </row>
    <row r="698" spans="1:3">
      <c r="A698" s="2"/>
      <c r="B698" s="7"/>
      <c r="C698" s="7"/>
    </row>
    <row r="699" spans="1:3">
      <c r="A699" s="2"/>
      <c r="B699" s="7"/>
      <c r="C699" s="7"/>
    </row>
    <row r="700" spans="1:3">
      <c r="A700" s="2"/>
      <c r="B700" s="7"/>
      <c r="C700" s="7"/>
    </row>
    <row r="701" spans="1:3">
      <c r="A701" s="2"/>
      <c r="B701" s="7"/>
      <c r="C701" s="7"/>
    </row>
    <row r="702" spans="1:3">
      <c r="A702" s="2"/>
      <c r="B702" s="7"/>
      <c r="C702" s="7"/>
    </row>
    <row r="703" spans="1:3">
      <c r="A703" s="2"/>
      <c r="B703" s="7"/>
      <c r="C703" s="7"/>
    </row>
    <row r="704" spans="1:3">
      <c r="A704" s="2"/>
      <c r="B704" s="7"/>
      <c r="C704" s="7"/>
    </row>
    <row r="705" spans="1:3">
      <c r="A705" s="2"/>
      <c r="B705" s="7"/>
      <c r="C705" s="7"/>
    </row>
    <row r="706" spans="1:3">
      <c r="A706" s="2"/>
      <c r="B706" s="7"/>
      <c r="C706" s="7"/>
    </row>
    <row r="707" spans="1:3">
      <c r="A707" s="2"/>
      <c r="B707" s="7"/>
      <c r="C707" s="7"/>
    </row>
    <row r="708" spans="1:3">
      <c r="A708" s="2"/>
      <c r="B708" s="7"/>
      <c r="C708" s="7"/>
    </row>
    <row r="709" spans="1:3">
      <c r="A709" s="2"/>
      <c r="B709" s="7"/>
      <c r="C709" s="7"/>
    </row>
    <row r="710" spans="1:3">
      <c r="A710" s="2"/>
      <c r="B710" s="7"/>
      <c r="C710" s="7"/>
    </row>
    <row r="711" spans="1:3">
      <c r="A711" s="2"/>
      <c r="B711" s="7"/>
      <c r="C711" s="7"/>
    </row>
    <row r="712" spans="1:3">
      <c r="A712" s="2"/>
      <c r="B712" s="7"/>
      <c r="C712" s="7"/>
    </row>
    <row r="713" spans="1:3">
      <c r="A713" s="2"/>
      <c r="B713" s="7"/>
      <c r="C713" s="7"/>
    </row>
    <row r="714" spans="1:3">
      <c r="A714" s="2"/>
      <c r="B714" s="7"/>
      <c r="C714" s="7"/>
    </row>
    <row r="715" spans="1:3">
      <c r="A715" s="2"/>
      <c r="B715" s="7"/>
      <c r="C715" s="7"/>
    </row>
    <row r="716" spans="1:3">
      <c r="A716" s="2"/>
      <c r="B716" s="7"/>
      <c r="C716" s="7"/>
    </row>
    <row r="717" spans="1:3">
      <c r="A717" s="2"/>
      <c r="B717" s="7"/>
      <c r="C717" s="7"/>
    </row>
    <row r="718" spans="1:3">
      <c r="A718" s="2"/>
      <c r="B718" s="7"/>
      <c r="C718" s="7"/>
    </row>
    <row r="719" spans="1:3">
      <c r="A719" s="2"/>
      <c r="B719" s="7"/>
      <c r="C719" s="7"/>
    </row>
    <row r="720" spans="1:3">
      <c r="A720" s="2"/>
      <c r="B720" s="7"/>
      <c r="C720" s="7"/>
    </row>
    <row r="721" spans="1:3">
      <c r="A721" s="2"/>
      <c r="B721" s="7"/>
      <c r="C721" s="7"/>
    </row>
    <row r="722" spans="1:3">
      <c r="A722" s="2"/>
      <c r="B722" s="7"/>
      <c r="C722" s="7"/>
    </row>
    <row r="723" spans="1:3">
      <c r="A723" s="2"/>
      <c r="B723" s="7"/>
      <c r="C723" s="7"/>
    </row>
    <row r="724" spans="1:3">
      <c r="A724" s="2"/>
      <c r="B724" s="7"/>
      <c r="C724" s="7"/>
    </row>
    <row r="725" spans="1:3">
      <c r="A725" s="2"/>
      <c r="B725" s="7"/>
      <c r="C725" s="7"/>
    </row>
    <row r="726" spans="1:3">
      <c r="A726" s="2"/>
      <c r="B726" s="7"/>
      <c r="C726" s="7"/>
    </row>
    <row r="727" spans="1:3">
      <c r="A727" s="2"/>
      <c r="B727" s="7"/>
      <c r="C727" s="7"/>
    </row>
    <row r="728" spans="1:3">
      <c r="A728" s="2"/>
      <c r="B728" s="7"/>
      <c r="C728" s="7"/>
    </row>
    <row r="729" spans="1:3">
      <c r="A729" s="2"/>
      <c r="B729" s="7"/>
      <c r="C729" s="7"/>
    </row>
    <row r="730" spans="1:3">
      <c r="A730" s="2"/>
      <c r="B730" s="7"/>
      <c r="C730" s="7"/>
    </row>
    <row r="731" spans="1:3">
      <c r="A731" s="2"/>
      <c r="B731" s="7"/>
      <c r="C731" s="7"/>
    </row>
    <row r="732" spans="1:3">
      <c r="A732" s="2"/>
      <c r="B732" s="7"/>
      <c r="C732" s="7"/>
    </row>
    <row r="733" spans="1:3">
      <c r="A733" s="2"/>
      <c r="B733" s="7"/>
      <c r="C733" s="7"/>
    </row>
    <row r="734" spans="1:3">
      <c r="A734" s="2"/>
      <c r="B734" s="7"/>
      <c r="C734" s="7"/>
    </row>
    <row r="735" spans="1:3">
      <c r="A735" s="2"/>
      <c r="B735" s="7"/>
      <c r="C735" s="7"/>
    </row>
    <row r="736" spans="1:3">
      <c r="A736" s="2"/>
      <c r="B736" s="7"/>
      <c r="C736" s="7"/>
    </row>
    <row r="737" spans="1:3">
      <c r="A737" s="2"/>
      <c r="B737" s="7"/>
      <c r="C737" s="7"/>
    </row>
    <row r="738" spans="1:3">
      <c r="A738" s="2"/>
      <c r="B738" s="7"/>
      <c r="C738" s="7"/>
    </row>
    <row r="739" spans="1:3">
      <c r="A739" s="2"/>
      <c r="B739" s="7"/>
      <c r="C739" s="7"/>
    </row>
    <row r="740" spans="1:3">
      <c r="A740" s="2"/>
      <c r="B740" s="7"/>
      <c r="C740" s="7"/>
    </row>
    <row r="741" spans="1:3">
      <c r="A741" s="2"/>
      <c r="B741" s="7"/>
      <c r="C741" s="7"/>
    </row>
    <row r="742" spans="1:3">
      <c r="A742" s="2"/>
      <c r="B742" s="7"/>
      <c r="C742" s="7"/>
    </row>
    <row r="743" spans="1:3">
      <c r="A743" s="2"/>
      <c r="B743" s="7"/>
      <c r="C743" s="7"/>
    </row>
    <row r="744" spans="1:3">
      <c r="A744" s="2"/>
      <c r="B744" s="7"/>
      <c r="C744" s="7"/>
    </row>
    <row r="745" spans="1:3">
      <c r="A745" s="2"/>
      <c r="B745" s="7"/>
      <c r="C745" s="7"/>
    </row>
    <row r="746" spans="1:3">
      <c r="A746" s="2"/>
      <c r="B746" s="7"/>
      <c r="C746" s="7"/>
    </row>
    <row r="747" spans="1:3">
      <c r="A747" s="2"/>
      <c r="B747" s="7"/>
      <c r="C747" s="7"/>
    </row>
    <row r="748" spans="1:3">
      <c r="A748" s="2"/>
      <c r="B748" s="7"/>
      <c r="C748" s="7"/>
    </row>
    <row r="749" spans="1:3">
      <c r="A749" s="2"/>
      <c r="B749" s="7"/>
      <c r="C749" s="7"/>
    </row>
    <row r="750" spans="1:3">
      <c r="A750" s="2"/>
      <c r="B750" s="7"/>
      <c r="C750" s="7"/>
    </row>
    <row r="751" spans="1:3">
      <c r="A751" s="2"/>
      <c r="B751" s="7"/>
      <c r="C751" s="7"/>
    </row>
    <row r="752" spans="1:3">
      <c r="A752" s="2"/>
      <c r="B752" s="7"/>
      <c r="C752" s="7"/>
    </row>
    <row r="753" spans="1:3">
      <c r="A753" s="2"/>
      <c r="B753" s="7"/>
      <c r="C753" s="7"/>
    </row>
    <row r="754" spans="1:3">
      <c r="A754" s="2"/>
      <c r="B754" s="7"/>
      <c r="C754" s="7"/>
    </row>
    <row r="755" spans="1:3">
      <c r="A755" s="2"/>
      <c r="B755" s="7"/>
      <c r="C755" s="7"/>
    </row>
    <row r="756" spans="1:3">
      <c r="A756" s="2"/>
      <c r="B756" s="7"/>
      <c r="C756" s="7"/>
    </row>
    <row r="757" spans="1:3">
      <c r="A757" s="2"/>
      <c r="B757" s="7"/>
      <c r="C757" s="7"/>
    </row>
    <row r="758" spans="1:3">
      <c r="A758" s="2"/>
      <c r="B758" s="7"/>
      <c r="C758" s="7"/>
    </row>
    <row r="759" spans="1:3">
      <c r="A759" s="2"/>
      <c r="B759" s="7"/>
      <c r="C759" s="7"/>
    </row>
    <row r="760" spans="1:3">
      <c r="A760" s="2"/>
      <c r="B760" s="7"/>
      <c r="C760" s="7"/>
    </row>
    <row r="761" spans="1:3">
      <c r="A761" s="2"/>
      <c r="B761" s="7"/>
      <c r="C761" s="7"/>
    </row>
    <row r="762" spans="1:3">
      <c r="A762" s="2"/>
      <c r="B762" s="7"/>
      <c r="C762" s="7"/>
    </row>
    <row r="763" spans="1:3">
      <c r="A763" s="2"/>
      <c r="B763" s="7"/>
      <c r="C763" s="7"/>
    </row>
    <row r="764" spans="1:3">
      <c r="A764" s="2"/>
      <c r="B764" s="7"/>
      <c r="C764" s="7"/>
    </row>
    <row r="765" spans="1:3">
      <c r="A765" s="2"/>
      <c r="B765" s="7"/>
      <c r="C765" s="7"/>
    </row>
    <row r="766" spans="1:3">
      <c r="A766" s="2"/>
      <c r="B766" s="7"/>
      <c r="C766" s="7"/>
    </row>
    <row r="767" spans="1:3">
      <c r="A767" s="2"/>
      <c r="B767" s="7"/>
      <c r="C767" s="7"/>
    </row>
    <row r="768" spans="1:3">
      <c r="A768" s="2"/>
      <c r="B768" s="7"/>
      <c r="C768" s="7"/>
    </row>
    <row r="769" spans="1:3">
      <c r="A769" s="2"/>
      <c r="B769" s="7"/>
      <c r="C769" s="7"/>
    </row>
    <row r="770" spans="1:3">
      <c r="A770" s="2"/>
      <c r="B770" s="7"/>
      <c r="C770" s="7"/>
    </row>
    <row r="771" spans="1:3">
      <c r="A771" s="2"/>
      <c r="B771" s="7"/>
      <c r="C771" s="7"/>
    </row>
    <row r="772" spans="1:3">
      <c r="A772" s="2"/>
      <c r="B772" s="7"/>
      <c r="C772" s="7"/>
    </row>
    <row r="773" spans="1:3">
      <c r="A773" s="2"/>
      <c r="B773" s="7"/>
      <c r="C773" s="7"/>
    </row>
    <row r="774" spans="1:3">
      <c r="A774" s="2"/>
      <c r="B774" s="7"/>
      <c r="C774" s="7"/>
    </row>
    <row r="775" spans="1:3">
      <c r="A775" s="2"/>
      <c r="B775" s="7"/>
      <c r="C775" s="7"/>
    </row>
    <row r="776" spans="1:3">
      <c r="A776" s="2"/>
      <c r="B776" s="7"/>
      <c r="C776" s="7"/>
    </row>
    <row r="777" spans="1:3">
      <c r="A777" s="2"/>
      <c r="B777" s="7"/>
      <c r="C777" s="7"/>
    </row>
    <row r="778" spans="1:3">
      <c r="A778" s="2"/>
      <c r="B778" s="7"/>
      <c r="C778" s="7"/>
    </row>
    <row r="779" spans="1:3">
      <c r="A779" s="2"/>
      <c r="B779" s="7"/>
      <c r="C779" s="7"/>
    </row>
    <row r="780" spans="1:3">
      <c r="A780" s="2"/>
      <c r="B780" s="7"/>
      <c r="C780" s="7"/>
    </row>
    <row r="781" spans="1:3">
      <c r="A781" s="2"/>
      <c r="B781" s="7"/>
      <c r="C781" s="7"/>
    </row>
    <row r="782" spans="1:3">
      <c r="A782" s="2"/>
      <c r="B782" s="7"/>
      <c r="C782" s="7"/>
    </row>
    <row r="783" spans="1:3">
      <c r="A783" s="2"/>
      <c r="B783" s="7"/>
      <c r="C783" s="7"/>
    </row>
    <row r="784" spans="1:3">
      <c r="A784" s="2"/>
      <c r="B784" s="7"/>
      <c r="C784" s="7"/>
    </row>
    <row r="785" spans="1:3">
      <c r="A785" s="2"/>
      <c r="B785" s="7"/>
      <c r="C785" s="7"/>
    </row>
    <row r="786" spans="1:3">
      <c r="A786" s="2"/>
      <c r="B786" s="7"/>
      <c r="C786" s="7"/>
    </row>
    <row r="787" spans="1:3">
      <c r="A787" s="2"/>
      <c r="B787" s="7"/>
      <c r="C787" s="7"/>
    </row>
    <row r="788" spans="1:3">
      <c r="A788" s="2"/>
      <c r="B788" s="7"/>
      <c r="C788" s="7"/>
    </row>
    <row r="789" spans="1:3">
      <c r="A789" s="2"/>
      <c r="B789" s="7"/>
      <c r="C789" s="7"/>
    </row>
    <row r="790" spans="1:3">
      <c r="A790" s="2"/>
      <c r="B790" s="7"/>
      <c r="C790" s="7"/>
    </row>
    <row r="791" spans="1:3">
      <c r="A791" s="2"/>
      <c r="B791" s="7"/>
      <c r="C791" s="7"/>
    </row>
    <row r="792" spans="1:3">
      <c r="A792" s="2"/>
      <c r="B792" s="7"/>
      <c r="C792" s="7"/>
    </row>
    <row r="793" spans="1:3">
      <c r="A793" s="2"/>
      <c r="B793" s="7"/>
      <c r="C793" s="7"/>
    </row>
    <row r="794" spans="1:3">
      <c r="A794" s="2"/>
      <c r="B794" s="7"/>
      <c r="C794" s="7"/>
    </row>
    <row r="795" spans="1:3">
      <c r="A795" s="2"/>
      <c r="B795" s="7"/>
      <c r="C795" s="7"/>
    </row>
    <row r="796" spans="1:3">
      <c r="A796" s="2"/>
      <c r="B796" s="7"/>
      <c r="C796" s="7"/>
    </row>
    <row r="797" spans="1:3">
      <c r="A797" s="2"/>
      <c r="B797" s="7"/>
      <c r="C797" s="7"/>
    </row>
    <row r="798" spans="1:3">
      <c r="A798" s="2"/>
      <c r="B798" s="7"/>
      <c r="C798" s="7"/>
    </row>
    <row r="799" spans="1:3">
      <c r="A799" s="2"/>
      <c r="B799" s="7"/>
      <c r="C799" s="7"/>
    </row>
    <row r="800" spans="1:3">
      <c r="A800" s="2"/>
      <c r="B800" s="7"/>
      <c r="C800" s="7"/>
    </row>
    <row r="801" spans="1:3">
      <c r="A801" s="2"/>
      <c r="B801" s="7"/>
      <c r="C801" s="7"/>
    </row>
    <row r="802" spans="1:3">
      <c r="A802" s="2"/>
      <c r="B802" s="7"/>
      <c r="C802" s="7"/>
    </row>
    <row r="803" spans="1:3">
      <c r="A803" s="2"/>
      <c r="B803" s="7"/>
      <c r="C803" s="7"/>
    </row>
    <row r="804" spans="1:3">
      <c r="A804" s="2"/>
      <c r="B804" s="7"/>
      <c r="C804" s="7"/>
    </row>
    <row r="805" spans="1:3">
      <c r="A805" s="2"/>
      <c r="B805" s="7"/>
      <c r="C805" s="7"/>
    </row>
    <row r="806" spans="1:3">
      <c r="A806" s="2"/>
      <c r="B806" s="7"/>
      <c r="C806" s="7"/>
    </row>
    <row r="807" spans="1:3">
      <c r="A807" s="2"/>
      <c r="B807" s="7"/>
      <c r="C807" s="7"/>
    </row>
    <row r="808" spans="1:3">
      <c r="A808" s="2"/>
      <c r="B808" s="7"/>
      <c r="C808" s="7"/>
    </row>
    <row r="809" spans="1:3">
      <c r="A809" s="2"/>
      <c r="B809" s="7"/>
      <c r="C809" s="7"/>
    </row>
    <row r="810" spans="1:3">
      <c r="A810" s="2"/>
      <c r="B810" s="7"/>
      <c r="C810" s="7"/>
    </row>
    <row r="811" spans="1:3">
      <c r="A811" s="2"/>
      <c r="B811" s="7"/>
      <c r="C811" s="7"/>
    </row>
    <row r="812" spans="1:3">
      <c r="A812" s="2"/>
      <c r="B812" s="7"/>
      <c r="C812" s="7"/>
    </row>
    <row r="813" spans="1:3">
      <c r="A813" s="2"/>
      <c r="B813" s="7"/>
      <c r="C813" s="7"/>
    </row>
    <row r="814" spans="1:3">
      <c r="A814" s="2"/>
      <c r="B814" s="7"/>
      <c r="C814" s="7"/>
    </row>
    <row r="815" spans="1:3">
      <c r="A815" s="2"/>
      <c r="B815" s="7"/>
      <c r="C815" s="7"/>
    </row>
    <row r="816" spans="1:3">
      <c r="A816" s="2"/>
      <c r="B816" s="7"/>
      <c r="C816" s="7"/>
    </row>
    <row r="817" spans="1:3">
      <c r="A817" s="2"/>
      <c r="B817" s="7"/>
      <c r="C817" s="7"/>
    </row>
    <row r="818" spans="1:3">
      <c r="A818" s="2"/>
      <c r="B818" s="7"/>
      <c r="C818" s="7"/>
    </row>
    <row r="819" spans="1:3">
      <c r="A819" s="2"/>
      <c r="B819" s="7"/>
      <c r="C819" s="7"/>
    </row>
    <row r="820" spans="1:3">
      <c r="A820" s="2"/>
      <c r="B820" s="7"/>
      <c r="C820" s="7"/>
    </row>
    <row r="821" spans="1:3">
      <c r="A821" s="2"/>
      <c r="B821" s="7"/>
      <c r="C821" s="7"/>
    </row>
    <row r="822" spans="1:3">
      <c r="A822" s="2"/>
      <c r="B822" s="7"/>
      <c r="C822" s="7"/>
    </row>
    <row r="823" spans="1:3">
      <c r="A823" s="2"/>
      <c r="B823" s="7"/>
      <c r="C823" s="7"/>
    </row>
    <row r="824" spans="1:3">
      <c r="A824" s="2"/>
      <c r="B824" s="7"/>
      <c r="C824" s="7"/>
    </row>
    <row r="825" spans="1:3">
      <c r="A825" s="2"/>
      <c r="B825" s="7"/>
      <c r="C825" s="7"/>
    </row>
    <row r="826" spans="1:3">
      <c r="A826" s="2"/>
      <c r="B826" s="7"/>
      <c r="C826" s="7"/>
    </row>
    <row r="827" spans="1:3">
      <c r="A827" s="2"/>
      <c r="B827" s="7"/>
      <c r="C827" s="7"/>
    </row>
    <row r="828" spans="1:3">
      <c r="A828" s="2"/>
      <c r="B828" s="7"/>
      <c r="C828" s="7"/>
    </row>
    <row r="829" spans="1:3">
      <c r="A829" s="2"/>
      <c r="B829" s="7"/>
      <c r="C829" s="7"/>
    </row>
    <row r="830" spans="1:3">
      <c r="A830" s="2"/>
      <c r="B830" s="7"/>
      <c r="C830" s="7"/>
    </row>
    <row r="831" spans="1:3">
      <c r="A831" s="2"/>
      <c r="B831" s="7"/>
      <c r="C831" s="7"/>
    </row>
    <row r="832" spans="1:3">
      <c r="A832" s="2"/>
      <c r="B832" s="7"/>
      <c r="C832" s="7"/>
    </row>
    <row r="833" spans="1:3">
      <c r="A833" s="2"/>
      <c r="B833" s="7"/>
      <c r="C833" s="7"/>
    </row>
    <row r="834" spans="1:3">
      <c r="A834" s="2"/>
      <c r="B834" s="7"/>
      <c r="C834" s="7"/>
    </row>
    <row r="835" spans="1:3">
      <c r="A835" s="2"/>
      <c r="B835" s="7"/>
      <c r="C835" s="7"/>
    </row>
    <row r="836" spans="1:3">
      <c r="A836" s="2"/>
      <c r="B836" s="7"/>
      <c r="C836" s="7"/>
    </row>
    <row r="837" spans="1:3">
      <c r="A837" s="2"/>
      <c r="B837" s="7"/>
      <c r="C837" s="7"/>
    </row>
    <row r="838" spans="1:3">
      <c r="A838" s="2"/>
      <c r="B838" s="7"/>
      <c r="C838" s="7"/>
    </row>
    <row r="839" spans="1:3">
      <c r="A839" s="2"/>
      <c r="B839" s="7"/>
      <c r="C839" s="7"/>
    </row>
    <row r="840" spans="1:3">
      <c r="A840" s="2"/>
      <c r="B840" s="7"/>
      <c r="C840" s="7"/>
    </row>
    <row r="841" spans="1:3">
      <c r="A841" s="2"/>
      <c r="B841" s="7"/>
      <c r="C841" s="7"/>
    </row>
    <row r="842" spans="1:3">
      <c r="A842" s="2"/>
      <c r="B842" s="7"/>
      <c r="C842" s="7"/>
    </row>
    <row r="843" spans="1:3">
      <c r="A843" s="2"/>
      <c r="B843" s="7"/>
      <c r="C843" s="7"/>
    </row>
    <row r="844" spans="1:3">
      <c r="A844" s="2"/>
      <c r="B844" s="7"/>
      <c r="C844" s="7"/>
    </row>
    <row r="845" spans="1:3">
      <c r="A845" s="2"/>
      <c r="B845" s="7"/>
      <c r="C845" s="7"/>
    </row>
    <row r="846" spans="1:3">
      <c r="A846" s="2"/>
      <c r="B846" s="7"/>
      <c r="C846" s="7"/>
    </row>
    <row r="847" spans="1:3">
      <c r="A847" s="2"/>
      <c r="B847" s="7"/>
      <c r="C847" s="7"/>
    </row>
    <row r="848" spans="1:3">
      <c r="A848" s="2"/>
      <c r="B848" s="7"/>
      <c r="C848" s="7"/>
    </row>
    <row r="849" spans="1:3">
      <c r="A849" s="2"/>
      <c r="B849" s="7"/>
      <c r="C849" s="7"/>
    </row>
    <row r="850" spans="1:3">
      <c r="A850" s="2"/>
      <c r="B850" s="7"/>
      <c r="C850" s="7"/>
    </row>
    <row r="851" spans="1:3">
      <c r="A851" s="2"/>
      <c r="B851" s="7"/>
      <c r="C851" s="7"/>
    </row>
    <row r="852" spans="1:3">
      <c r="A852" s="2"/>
      <c r="B852" s="7"/>
      <c r="C852" s="7"/>
    </row>
    <row r="853" spans="1:3">
      <c r="A853" s="2"/>
      <c r="B853" s="7"/>
      <c r="C853" s="7"/>
    </row>
    <row r="854" spans="1:3">
      <c r="A854" s="2"/>
      <c r="B854" s="7"/>
      <c r="C854" s="7"/>
    </row>
    <row r="855" spans="1:3">
      <c r="A855" s="2"/>
      <c r="B855" s="7"/>
      <c r="C855" s="7"/>
    </row>
    <row r="856" spans="1:3">
      <c r="A856" s="2"/>
      <c r="B856" s="7"/>
      <c r="C856" s="7"/>
    </row>
    <row r="857" spans="1:3">
      <c r="A857" s="2"/>
      <c r="B857" s="7"/>
      <c r="C857" s="7"/>
    </row>
    <row r="858" spans="1:3">
      <c r="A858" s="2"/>
      <c r="B858" s="7"/>
      <c r="C858" s="7"/>
    </row>
    <row r="859" spans="1:3">
      <c r="A859" s="2"/>
      <c r="B859" s="7"/>
      <c r="C859" s="7"/>
    </row>
    <row r="860" spans="1:3">
      <c r="A860" s="2"/>
      <c r="B860" s="7"/>
      <c r="C860" s="7"/>
    </row>
    <row r="861" spans="1:3">
      <c r="A861" s="2"/>
      <c r="B861" s="7"/>
      <c r="C861" s="7"/>
    </row>
    <row r="862" spans="1:3">
      <c r="A862" s="2"/>
      <c r="B862" s="7"/>
      <c r="C862" s="7"/>
    </row>
    <row r="863" spans="1:3">
      <c r="A863" s="2"/>
      <c r="B863" s="7"/>
      <c r="C863" s="7"/>
    </row>
    <row r="864" spans="1:3">
      <c r="A864" s="2"/>
      <c r="B864" s="7"/>
      <c r="C864" s="7"/>
    </row>
    <row r="865" spans="1:3">
      <c r="A865" s="2"/>
      <c r="B865" s="7"/>
      <c r="C865" s="7"/>
    </row>
    <row r="866" spans="1:3">
      <c r="A866" s="2"/>
      <c r="B866" s="7"/>
      <c r="C866" s="7"/>
    </row>
    <row r="867" spans="1:3">
      <c r="A867" s="2"/>
      <c r="B867" s="7"/>
      <c r="C867" s="7"/>
    </row>
    <row r="868" spans="1:3">
      <c r="A868" s="2"/>
      <c r="B868" s="7"/>
      <c r="C868" s="7"/>
    </row>
    <row r="869" spans="1:3">
      <c r="A869" s="2"/>
      <c r="B869" s="7"/>
      <c r="C869" s="7"/>
    </row>
    <row r="870" spans="1:3">
      <c r="A870" s="2"/>
      <c r="B870" s="7"/>
      <c r="C870" s="7"/>
    </row>
    <row r="871" spans="1:3">
      <c r="A871" s="2"/>
      <c r="B871" s="7"/>
      <c r="C871" s="7"/>
    </row>
    <row r="872" spans="1:3">
      <c r="A872" s="2"/>
      <c r="B872" s="7"/>
      <c r="C872" s="7"/>
    </row>
    <row r="873" spans="1:3">
      <c r="A873" s="2"/>
      <c r="B873" s="7"/>
      <c r="C873" s="7"/>
    </row>
    <row r="874" spans="1:3">
      <c r="A874" s="2"/>
      <c r="B874" s="7"/>
      <c r="C874" s="7"/>
    </row>
    <row r="875" spans="1:3">
      <c r="A875" s="2"/>
      <c r="B875" s="7"/>
      <c r="C875" s="7"/>
    </row>
    <row r="876" spans="1:3">
      <c r="A876" s="2"/>
      <c r="B876" s="7"/>
      <c r="C876" s="7"/>
    </row>
    <row r="877" spans="1:3">
      <c r="A877" s="2"/>
      <c r="B877" s="7"/>
      <c r="C877" s="7"/>
    </row>
    <row r="878" spans="1:3">
      <c r="A878" s="2"/>
      <c r="B878" s="7"/>
      <c r="C878" s="7"/>
    </row>
    <row r="879" spans="1:3">
      <c r="A879" s="2"/>
      <c r="B879" s="7"/>
      <c r="C879" s="7"/>
    </row>
    <row r="880" spans="1:3">
      <c r="A880" s="2"/>
      <c r="B880" s="7"/>
      <c r="C880" s="7"/>
    </row>
    <row r="881" spans="1:3">
      <c r="A881" s="2"/>
      <c r="B881" s="7"/>
      <c r="C881" s="7"/>
    </row>
    <row r="882" spans="1:3">
      <c r="A882" s="2"/>
      <c r="B882" s="7"/>
      <c r="C882" s="7"/>
    </row>
    <row r="883" spans="1:3">
      <c r="A883" s="2"/>
      <c r="B883" s="7"/>
      <c r="C883" s="7"/>
    </row>
    <row r="884" spans="1:3">
      <c r="A884" s="2"/>
      <c r="B884" s="7"/>
      <c r="C884" s="7"/>
    </row>
    <row r="885" spans="1:3">
      <c r="A885" s="2"/>
      <c r="B885" s="7"/>
      <c r="C885" s="7"/>
    </row>
    <row r="886" spans="1:3">
      <c r="A886" s="2"/>
      <c r="B886" s="7"/>
      <c r="C886" s="7"/>
    </row>
    <row r="887" spans="1:3">
      <c r="A887" s="2"/>
      <c r="B887" s="7"/>
      <c r="C887" s="7"/>
    </row>
    <row r="888" spans="1:3">
      <c r="A888" s="2"/>
      <c r="B888" s="7"/>
      <c r="C888" s="7"/>
    </row>
    <row r="889" spans="1:3">
      <c r="A889" s="2"/>
      <c r="B889" s="7"/>
      <c r="C889" s="7"/>
    </row>
    <row r="890" spans="1:3">
      <c r="A890" s="2"/>
      <c r="B890" s="7"/>
      <c r="C890" s="7"/>
    </row>
    <row r="891" spans="1:3">
      <c r="A891" s="2"/>
      <c r="B891" s="7"/>
      <c r="C891" s="7"/>
    </row>
    <row r="892" spans="1:3">
      <c r="A892" s="2"/>
      <c r="B892" s="7"/>
      <c r="C892" s="7"/>
    </row>
    <row r="893" spans="1:3">
      <c r="A893" s="2"/>
      <c r="B893" s="7"/>
      <c r="C893" s="7"/>
    </row>
    <row r="894" spans="1:3">
      <c r="A894" s="2"/>
      <c r="B894" s="7"/>
      <c r="C894" s="7"/>
    </row>
    <row r="895" spans="1:3">
      <c r="A895" s="2"/>
      <c r="B895" s="7"/>
      <c r="C895" s="7"/>
    </row>
    <row r="896" spans="1:3">
      <c r="A896" s="2"/>
      <c r="B896" s="7"/>
      <c r="C896" s="7"/>
    </row>
    <row r="897" spans="1:3">
      <c r="A897" s="2"/>
      <c r="B897" s="7"/>
      <c r="C897" s="7"/>
    </row>
    <row r="898" spans="1:3">
      <c r="A898" s="2"/>
      <c r="B898" s="7"/>
      <c r="C898" s="7"/>
    </row>
    <row r="899" spans="1:3">
      <c r="A899" s="2"/>
      <c r="B899" s="7"/>
      <c r="C899" s="7"/>
    </row>
    <row r="900" spans="1:3">
      <c r="A900" s="2"/>
      <c r="B900" s="7"/>
      <c r="C900" s="7"/>
    </row>
    <row r="901" spans="1:3">
      <c r="A901" s="2"/>
      <c r="B901" s="7"/>
      <c r="C901" s="7"/>
    </row>
    <row r="902" spans="1:3">
      <c r="A902" s="2"/>
      <c r="B902" s="7"/>
      <c r="C902" s="7"/>
    </row>
    <row r="903" spans="1:3">
      <c r="A903" s="2"/>
      <c r="B903" s="7"/>
      <c r="C903" s="7"/>
    </row>
    <row r="904" spans="1:3">
      <c r="A904" s="2"/>
      <c r="B904" s="7"/>
      <c r="C904" s="7"/>
    </row>
    <row r="905" spans="1:3">
      <c r="A905" s="2"/>
      <c r="B905" s="7"/>
      <c r="C905" s="7"/>
    </row>
    <row r="906" spans="1:3">
      <c r="A906" s="2"/>
      <c r="B906" s="7"/>
      <c r="C906" s="7"/>
    </row>
    <row r="907" spans="1:3">
      <c r="A907" s="2"/>
      <c r="B907" s="7"/>
      <c r="C907" s="7"/>
    </row>
    <row r="908" spans="1:3">
      <c r="A908" s="2"/>
      <c r="B908" s="7"/>
      <c r="C908" s="7"/>
    </row>
    <row r="909" spans="1:3">
      <c r="A909" s="2"/>
      <c r="B909" s="7"/>
      <c r="C909" s="7"/>
    </row>
    <row r="910" spans="1:3">
      <c r="A910" s="2"/>
      <c r="B910" s="7"/>
      <c r="C910" s="7"/>
    </row>
    <row r="911" spans="1:3">
      <c r="A911" s="2"/>
      <c r="B911" s="7"/>
      <c r="C911" s="7"/>
    </row>
    <row r="912" spans="1:3">
      <c r="A912" s="2"/>
      <c r="B912" s="7"/>
      <c r="C912" s="7"/>
    </row>
    <row r="913" spans="1:3">
      <c r="A913" s="2"/>
      <c r="B913" s="7"/>
      <c r="C913" s="7"/>
    </row>
    <row r="914" spans="1:3">
      <c r="A914" s="2"/>
      <c r="B914" s="7"/>
      <c r="C914" s="7"/>
    </row>
    <row r="915" spans="1:3">
      <c r="A915" s="2"/>
      <c r="B915" s="7"/>
      <c r="C915" s="7"/>
    </row>
    <row r="916" spans="1:3">
      <c r="A916" s="2"/>
      <c r="B916" s="7"/>
      <c r="C916" s="7"/>
    </row>
    <row r="917" spans="1:3">
      <c r="A917" s="2"/>
      <c r="B917" s="7"/>
      <c r="C917" s="7"/>
    </row>
    <row r="918" spans="1:3">
      <c r="A918" s="2"/>
      <c r="B918" s="7"/>
      <c r="C918" s="7"/>
    </row>
    <row r="919" spans="1:3">
      <c r="A919" s="2"/>
      <c r="B919" s="7"/>
      <c r="C919" s="7"/>
    </row>
    <row r="920" spans="1:3">
      <c r="A920" s="2"/>
      <c r="B920" s="7"/>
      <c r="C920" s="7"/>
    </row>
    <row r="921" spans="1:3">
      <c r="A921" s="2"/>
      <c r="B921" s="7"/>
      <c r="C921" s="7"/>
    </row>
    <row r="922" spans="1:3">
      <c r="A922" s="2"/>
      <c r="B922" s="7"/>
      <c r="C922" s="7"/>
    </row>
    <row r="923" spans="1:3">
      <c r="A923" s="2"/>
      <c r="B923" s="7"/>
      <c r="C923" s="7"/>
    </row>
    <row r="924" spans="1:3">
      <c r="A924" s="2"/>
      <c r="B924" s="7"/>
      <c r="C924" s="7"/>
    </row>
    <row r="925" spans="1:3">
      <c r="A925" s="2"/>
      <c r="B925" s="7"/>
      <c r="C925" s="7"/>
    </row>
    <row r="926" spans="1:3">
      <c r="A926" s="2"/>
      <c r="B926" s="7"/>
      <c r="C926" s="7"/>
    </row>
    <row r="927" spans="1:3">
      <c r="A927" s="2"/>
      <c r="B927" s="7"/>
      <c r="C927" s="7"/>
    </row>
    <row r="928" spans="1:3">
      <c r="A928" s="2"/>
      <c r="B928" s="7"/>
      <c r="C928" s="7"/>
    </row>
    <row r="929" spans="1:3">
      <c r="A929" s="2"/>
      <c r="B929" s="7"/>
      <c r="C929" s="7"/>
    </row>
    <row r="930" spans="1:3">
      <c r="A930" s="2"/>
      <c r="B930" s="7"/>
      <c r="C930" s="7"/>
    </row>
    <row r="931" spans="1:3">
      <c r="A931" s="2"/>
      <c r="B931" s="7"/>
      <c r="C931" s="7"/>
    </row>
    <row r="932" spans="1:3">
      <c r="A932" s="2"/>
      <c r="B932" s="7"/>
      <c r="C932" s="7"/>
    </row>
    <row r="933" spans="1:3">
      <c r="A933" s="2"/>
      <c r="B933" s="7"/>
      <c r="C933" s="7"/>
    </row>
    <row r="934" spans="1:3">
      <c r="A934" s="2"/>
      <c r="B934" s="7"/>
      <c r="C934" s="7"/>
    </row>
    <row r="935" spans="1:3">
      <c r="A935" s="2"/>
      <c r="B935" s="7"/>
      <c r="C935" s="7"/>
    </row>
    <row r="936" spans="1:3">
      <c r="A936" s="2"/>
      <c r="B936" s="7"/>
      <c r="C936" s="7"/>
    </row>
    <row r="937" spans="1:3">
      <c r="A937" s="2"/>
      <c r="B937" s="7"/>
      <c r="C937" s="7"/>
    </row>
    <row r="938" spans="1:3">
      <c r="A938" s="2"/>
      <c r="B938" s="7"/>
      <c r="C938" s="7"/>
    </row>
    <row r="939" spans="1:3">
      <c r="A939" s="2"/>
      <c r="B939" s="7"/>
      <c r="C939" s="7"/>
    </row>
    <row r="940" spans="1:3">
      <c r="A940" s="2"/>
      <c r="B940" s="7"/>
      <c r="C940" s="7"/>
    </row>
    <row r="941" spans="1:3">
      <c r="A941" s="2"/>
      <c r="B941" s="7"/>
      <c r="C941" s="7"/>
    </row>
    <row r="942" spans="1:3">
      <c r="A942" s="2"/>
      <c r="B942" s="7"/>
      <c r="C942" s="7"/>
    </row>
    <row r="943" spans="1:3">
      <c r="A943" s="2"/>
      <c r="B943" s="7"/>
      <c r="C943" s="7"/>
    </row>
    <row r="944" spans="1:3">
      <c r="A944" s="2"/>
      <c r="B944" s="7"/>
      <c r="C944" s="7"/>
    </row>
    <row r="945" spans="1:3">
      <c r="A945" s="2"/>
      <c r="B945" s="7"/>
      <c r="C945" s="7"/>
    </row>
    <row r="946" spans="1:3">
      <c r="A946" s="2"/>
      <c r="B946" s="7"/>
      <c r="C946" s="7"/>
    </row>
    <row r="947" spans="1:3">
      <c r="A947" s="2"/>
      <c r="B947" s="7"/>
      <c r="C947" s="7"/>
    </row>
    <row r="948" spans="1:3">
      <c r="A948" s="2"/>
      <c r="B948" s="7"/>
      <c r="C948" s="7"/>
    </row>
    <row r="949" spans="1:3">
      <c r="A949" s="2"/>
      <c r="B949" s="7"/>
      <c r="C949" s="7"/>
    </row>
    <row r="950" spans="1:3">
      <c r="A950" s="2"/>
      <c r="B950" s="7"/>
      <c r="C950" s="7"/>
    </row>
    <row r="951" spans="1:3">
      <c r="A951" s="2"/>
      <c r="B951" s="7"/>
      <c r="C951" s="7"/>
    </row>
    <row r="952" spans="1:3">
      <c r="A952" s="2"/>
      <c r="B952" s="7"/>
      <c r="C952" s="7"/>
    </row>
    <row r="953" spans="1:3">
      <c r="A953" s="2"/>
      <c r="B953" s="7"/>
      <c r="C953" s="7"/>
    </row>
    <row r="954" spans="1:3">
      <c r="A954" s="2"/>
      <c r="B954" s="7"/>
      <c r="C954" s="7"/>
    </row>
    <row r="955" spans="1:3">
      <c r="A955" s="2"/>
      <c r="B955" s="7"/>
      <c r="C955" s="7"/>
    </row>
    <row r="956" spans="1:3">
      <c r="A956" s="2"/>
      <c r="B956" s="7"/>
      <c r="C956" s="7"/>
    </row>
    <row r="957" spans="1:3">
      <c r="A957" s="2"/>
      <c r="B957" s="7"/>
      <c r="C957" s="7"/>
    </row>
    <row r="958" spans="1:3">
      <c r="A958" s="2"/>
      <c r="B958" s="7"/>
      <c r="C958" s="7"/>
    </row>
    <row r="959" spans="1:3">
      <c r="A959" s="2"/>
      <c r="B959" s="7"/>
      <c r="C959" s="7"/>
    </row>
    <row r="960" spans="1:3">
      <c r="A960" s="2"/>
      <c r="B960" s="7"/>
      <c r="C960" s="7"/>
    </row>
    <row r="961" spans="1:3">
      <c r="A961" s="2"/>
      <c r="B961" s="7"/>
      <c r="C961" s="7"/>
    </row>
    <row r="962" spans="1:3">
      <c r="A962" s="2"/>
      <c r="B962" s="7"/>
      <c r="C962" s="7"/>
    </row>
    <row r="963" spans="1:3">
      <c r="A963" s="2"/>
      <c r="B963" s="7"/>
      <c r="C963" s="7"/>
    </row>
    <row r="964" spans="1:3">
      <c r="A964" s="2"/>
      <c r="B964" s="7"/>
      <c r="C964" s="7"/>
    </row>
    <row r="965" spans="1:3">
      <c r="A965" s="2"/>
      <c r="B965" s="7"/>
      <c r="C965" s="7"/>
    </row>
    <row r="966" spans="1:3">
      <c r="A966" s="2"/>
      <c r="B966" s="7"/>
      <c r="C966" s="7"/>
    </row>
    <row r="967" spans="1:3">
      <c r="A967" s="2"/>
      <c r="B967" s="7"/>
      <c r="C967" s="7"/>
    </row>
    <row r="968" spans="1:3">
      <c r="A968" s="2"/>
      <c r="B968" s="7"/>
      <c r="C968" s="7"/>
    </row>
    <row r="969" spans="1:3">
      <c r="A969" s="2"/>
      <c r="B969" s="7"/>
      <c r="C969" s="7"/>
    </row>
    <row r="970" spans="1:3">
      <c r="A970" s="2"/>
      <c r="B970" s="7"/>
      <c r="C970" s="7"/>
    </row>
    <row r="971" spans="1:3">
      <c r="A971" s="2"/>
      <c r="B971" s="7"/>
      <c r="C971" s="7"/>
    </row>
    <row r="972" spans="1:3">
      <c r="A972" s="2"/>
      <c r="B972" s="7"/>
      <c r="C972" s="7"/>
    </row>
    <row r="973" spans="1:3">
      <c r="A973" s="2"/>
      <c r="B973" s="7"/>
      <c r="C973" s="7"/>
    </row>
    <row r="974" spans="1:3">
      <c r="A974" s="2"/>
      <c r="B974" s="7"/>
      <c r="C974" s="7"/>
    </row>
    <row r="975" spans="1:3">
      <c r="A975" s="2"/>
      <c r="B975" s="7"/>
      <c r="C975" s="7"/>
    </row>
    <row r="976" spans="1:3">
      <c r="A976" s="2"/>
      <c r="B976" s="7"/>
      <c r="C976" s="7"/>
    </row>
    <row r="977" spans="1:3">
      <c r="A977" s="2"/>
      <c r="B977" s="7"/>
      <c r="C977" s="7"/>
    </row>
    <row r="978" spans="1:3">
      <c r="A978" s="2"/>
      <c r="B978" s="7"/>
      <c r="C978" s="7"/>
    </row>
    <row r="979" spans="1:3">
      <c r="A979" s="2"/>
      <c r="B979" s="7"/>
      <c r="C979" s="7"/>
    </row>
    <row r="980" spans="1:3">
      <c r="A980" s="2"/>
      <c r="B980" s="7"/>
      <c r="C980" s="7"/>
    </row>
    <row r="981" spans="1:3">
      <c r="A981" s="2"/>
      <c r="B981" s="7"/>
      <c r="C981" s="7"/>
    </row>
    <row r="982" spans="1:3">
      <c r="A982" s="2"/>
      <c r="B982" s="7"/>
      <c r="C982" s="7"/>
    </row>
    <row r="983" spans="1:3">
      <c r="A983" s="2"/>
      <c r="B983" s="7"/>
      <c r="C983" s="7"/>
    </row>
    <row r="984" spans="1:3">
      <c r="A984" s="2"/>
      <c r="B984" s="7"/>
      <c r="C984" s="7"/>
    </row>
    <row r="985" spans="1:3">
      <c r="A985" s="2"/>
      <c r="B985" s="7"/>
      <c r="C985" s="7"/>
    </row>
    <row r="986" spans="1:3">
      <c r="A986" s="2"/>
      <c r="B986" s="7"/>
      <c r="C986" s="7"/>
    </row>
    <row r="987" spans="1:3">
      <c r="A987" s="2"/>
      <c r="B987" s="7"/>
      <c r="C987" s="7"/>
    </row>
    <row r="988" spans="1:3">
      <c r="A988" s="2"/>
      <c r="B988" s="7"/>
      <c r="C988" s="7"/>
    </row>
    <row r="989" spans="1:3">
      <c r="A989" s="2"/>
      <c r="B989" s="7"/>
      <c r="C989" s="7"/>
    </row>
    <row r="990" spans="1:3">
      <c r="A990" s="2"/>
      <c r="B990" s="7"/>
      <c r="C990" s="7"/>
    </row>
    <row r="991" spans="1:3">
      <c r="A991" s="2"/>
      <c r="B991" s="7"/>
      <c r="C991" s="7"/>
    </row>
    <row r="992" spans="1:3">
      <c r="A992" s="2"/>
      <c r="B992" s="7"/>
      <c r="C992" s="7"/>
    </row>
    <row r="993" spans="1:3">
      <c r="A993" s="2"/>
      <c r="B993" s="7"/>
      <c r="C993" s="7"/>
    </row>
    <row r="994" spans="1:3">
      <c r="A994" s="2"/>
      <c r="B994" s="7"/>
      <c r="C994" s="7"/>
    </row>
    <row r="995" spans="1:3">
      <c r="A995" s="2"/>
      <c r="B995" s="7"/>
      <c r="C995" s="7"/>
    </row>
    <row r="996" spans="1:3">
      <c r="A996" s="2"/>
      <c r="B996" s="7"/>
      <c r="C996" s="7"/>
    </row>
    <row r="997" spans="1:3">
      <c r="A997" s="2"/>
      <c r="B997" s="7"/>
      <c r="C997" s="7"/>
    </row>
    <row r="998" spans="1:3">
      <c r="A998" s="2"/>
      <c r="B998" s="7"/>
      <c r="C998" s="7"/>
    </row>
    <row r="999" spans="1:3">
      <c r="A999" s="2"/>
      <c r="B999" s="7"/>
      <c r="C999" s="7"/>
    </row>
    <row r="1000" spans="1:3">
      <c r="A1000" s="2"/>
      <c r="B1000" s="7"/>
      <c r="C1000" s="7"/>
    </row>
    <row r="1001" spans="1:3">
      <c r="A1001" s="2"/>
      <c r="B1001" s="7"/>
      <c r="C1001" s="7"/>
    </row>
    <row r="1002" spans="1:3">
      <c r="A1002" s="2"/>
      <c r="B1002" s="7"/>
      <c r="C1002" s="7"/>
    </row>
    <row r="1003" spans="1:3">
      <c r="A1003" s="2"/>
      <c r="B1003" s="7"/>
      <c r="C1003" s="7"/>
    </row>
    <row r="1004" spans="1:3">
      <c r="A1004" s="2"/>
      <c r="B1004" s="7"/>
      <c r="C1004" s="7"/>
    </row>
    <row r="1005" spans="1:3">
      <c r="A1005" s="2"/>
      <c r="B1005" s="7"/>
      <c r="C1005" s="7"/>
    </row>
    <row r="1006" spans="1:3">
      <c r="A1006" s="2"/>
      <c r="B1006" s="7"/>
      <c r="C1006" s="7"/>
    </row>
    <row r="1007" spans="1:3">
      <c r="A1007" s="2"/>
      <c r="B1007" s="7"/>
      <c r="C1007" s="7"/>
    </row>
    <row r="1008" spans="1:3">
      <c r="A1008" s="2"/>
      <c r="B1008" s="7"/>
      <c r="C1008" s="7"/>
    </row>
    <row r="1009" spans="1:3">
      <c r="A1009" s="2"/>
      <c r="B1009" s="7"/>
      <c r="C1009" s="7"/>
    </row>
    <row r="1010" spans="1:3">
      <c r="A1010" s="2"/>
      <c r="B1010" s="7"/>
      <c r="C1010" s="7"/>
    </row>
    <row r="1011" spans="1:3">
      <c r="A1011" s="2"/>
      <c r="B1011" s="7"/>
      <c r="C1011" s="7"/>
    </row>
    <row r="1012" spans="1:3">
      <c r="A1012" s="2"/>
      <c r="B1012" s="7"/>
      <c r="C1012" s="7"/>
    </row>
    <row r="1013" spans="1:3">
      <c r="A1013" s="2"/>
      <c r="B1013" s="7"/>
      <c r="C1013" s="7"/>
    </row>
    <row r="1014" spans="1:3">
      <c r="A1014" s="2"/>
      <c r="B1014" s="7"/>
      <c r="C1014" s="7"/>
    </row>
    <row r="1015" spans="1:3">
      <c r="A1015" s="2"/>
      <c r="B1015" s="7"/>
      <c r="C1015" s="7"/>
    </row>
    <row r="1016" spans="1:3">
      <c r="A1016" s="2"/>
      <c r="B1016" s="7"/>
      <c r="C1016" s="7"/>
    </row>
    <row r="1017" spans="1:3">
      <c r="A1017" s="2"/>
      <c r="B1017" s="7"/>
      <c r="C1017" s="7"/>
    </row>
    <row r="1018" spans="1:3">
      <c r="A1018" s="2"/>
      <c r="B1018" s="7"/>
      <c r="C1018" s="7"/>
    </row>
    <row r="1019" spans="1:3">
      <c r="A1019" s="2"/>
      <c r="B1019" s="7"/>
      <c r="C1019" s="7"/>
    </row>
    <row r="1020" spans="1:3">
      <c r="A1020" s="2"/>
      <c r="B1020" s="7"/>
      <c r="C1020" s="7"/>
    </row>
    <row r="1021" spans="1:3">
      <c r="A1021" s="2"/>
      <c r="B1021" s="7"/>
      <c r="C1021" s="7"/>
    </row>
    <row r="1022" spans="1:3">
      <c r="A1022" s="2"/>
      <c r="B1022" s="7"/>
      <c r="C1022" s="7"/>
    </row>
    <row r="1023" spans="1:3">
      <c r="A1023" s="2"/>
      <c r="B1023" s="7"/>
      <c r="C1023" s="7"/>
    </row>
    <row r="1024" spans="1:3">
      <c r="A1024" s="2"/>
      <c r="B1024" s="7"/>
      <c r="C1024" s="7"/>
    </row>
    <row r="1025" spans="1:3">
      <c r="A1025" s="2"/>
      <c r="B1025" s="7"/>
      <c r="C1025" s="7"/>
    </row>
    <row r="1026" spans="1:3">
      <c r="A1026" s="1"/>
      <c r="B1026" s="7"/>
      <c r="C1026" s="7"/>
    </row>
  </sheetData>
  <sortState ref="A3:D102">
    <sortCondition descending="1" ref="C3:C102"/>
  </sortState>
  <mergeCells count="2">
    <mergeCell ref="B1:C1"/>
    <mergeCell ref="Y3:Z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Table S1. Sorted by freqsum</vt:lpstr>
      <vt:lpstr>Table S2a. Sorted by POU1</vt:lpstr>
      <vt:lpstr>Table S2b. Sorted by POU1+Bob1</vt:lpstr>
      <vt:lpstr>Table S2c. Sorted by POU1</vt:lpstr>
      <vt:lpstr>Table S2d. Sorted by POU2</vt:lpstr>
      <vt:lpstr>Table S3a. Sorted by POU1+Bob1</vt:lpstr>
      <vt:lpstr>Table S3b. Sorted by POU2+Bob1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Igor</cp:lastModifiedBy>
  <dcterms:created xsi:type="dcterms:W3CDTF">2023-11-02T11:18:36Z</dcterms:created>
  <dcterms:modified xsi:type="dcterms:W3CDTF">2023-11-12T16:33:26Z</dcterms:modified>
</cp:coreProperties>
</file>